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<sst xmlns="http://schemas.openxmlformats.org/spreadsheetml/2006/main" count="145" uniqueCount="145">
  <si>
    <t xml:space="preserve">CALL</t>
  </si>
  <si>
    <t xml:space="preserve">OPERATORS</t>
  </si>
  <si>
    <t xml:space="preserve">80C</t>
  </si>
  <si>
    <t xml:space="preserve">80P</t>
  </si>
  <si>
    <t xml:space="preserve">40C</t>
  </si>
  <si>
    <t xml:space="preserve">40P</t>
  </si>
  <si>
    <t xml:space="preserve">20C</t>
  </si>
  <si>
    <t xml:space="preserve">20P</t>
  </si>
  <si>
    <t xml:space="preserve">15C</t>
  </si>
  <si>
    <t xml:space="preserve">15P</t>
  </si>
  <si>
    <t xml:space="preserve">10C</t>
  </si>
  <si>
    <t xml:space="preserve">10P</t>
  </si>
  <si>
    <t xml:space="preserve">TOTQ</t>
  </si>
  <si>
    <t xml:space="preserve">80M</t>
  </si>
  <si>
    <t xml:space="preserve">40M</t>
  </si>
  <si>
    <t xml:space="preserve">20M</t>
  </si>
  <si>
    <t xml:space="preserve">15M</t>
  </si>
  <si>
    <t xml:space="preserve">10M</t>
  </si>
  <si>
    <t xml:space="preserve">TOTM</t>
  </si>
  <si>
    <t xml:space="preserve">QSOP</t>
  </si>
  <si>
    <t xml:space="preserve">DEDUCT</t>
  </si>
  <si>
    <t xml:space="preserve">NETQSOP</t>
  </si>
  <si>
    <t xml:space="preserve">SCORE</t>
  </si>
  <si>
    <t xml:space="preserve">ERRORS</t>
  </si>
  <si>
    <t xml:space="preserve">UNIQUES</t>
  </si>
  <si>
    <t xml:space="preserve">CWTOT</t>
  </si>
  <si>
    <t xml:space="preserve">CWPER</t>
  </si>
  <si>
    <t xml:space="preserve">PHTOT</t>
  </si>
  <si>
    <t xml:space="preserve">PHPER</t>
  </si>
  <si>
    <t xml:space="preserve">I44W</t>
  </si>
  <si>
    <t xml:space="preserve">UW7LL VE3DZ</t>
  </si>
  <si>
    <t xml:space="preserve">I43C</t>
  </si>
  <si>
    <t xml:space="preserve">DJ5MW DL1IAO</t>
  </si>
  <si>
    <t xml:space="preserve">I49D</t>
  </si>
  <si>
    <t xml:space="preserve">9A7DX 9A3LG</t>
  </si>
  <si>
    <t xml:space="preserve">I47M</t>
  </si>
  <si>
    <t xml:space="preserve">F8DBF F1AKK</t>
  </si>
  <si>
    <t xml:space="preserve">I47L</t>
  </si>
  <si>
    <t xml:space="preserve">OM3BH OM3GI</t>
  </si>
  <si>
    <t xml:space="preserve">I42M</t>
  </si>
  <si>
    <t xml:space="preserve">ZR2A DL9EE</t>
  </si>
  <si>
    <t xml:space="preserve">I47V</t>
  </si>
  <si>
    <t xml:space="preserve">SV2DSJ LZ3FN</t>
  </si>
  <si>
    <t xml:space="preserve">I42G</t>
  </si>
  <si>
    <t xml:space="preserve">K5ZD W2SC</t>
  </si>
  <si>
    <t xml:space="preserve">I43Z</t>
  </si>
  <si>
    <t xml:space="preserve">RW7K RA9P</t>
  </si>
  <si>
    <t xml:space="preserve">I47K</t>
  </si>
  <si>
    <t xml:space="preserve">LY4A OM3RM</t>
  </si>
  <si>
    <t xml:space="preserve">I49M</t>
  </si>
  <si>
    <t xml:space="preserve">NN3W N3QE</t>
  </si>
  <si>
    <t xml:space="preserve">I49A</t>
  </si>
  <si>
    <t xml:space="preserve">KD4D KE3X</t>
  </si>
  <si>
    <t xml:space="preserve">I44X</t>
  </si>
  <si>
    <t xml:space="preserve">EC2DX CT1ILT</t>
  </si>
  <si>
    <t xml:space="preserve">I43R</t>
  </si>
  <si>
    <t xml:space="preserve">UA4FER LZ2HM</t>
  </si>
  <si>
    <t xml:space="preserve">I42V</t>
  </si>
  <si>
    <t xml:space="preserve">IZ1LBG IK3QAR</t>
  </si>
  <si>
    <t xml:space="preserve">I43K</t>
  </si>
  <si>
    <t xml:space="preserve">W2GD AA3B</t>
  </si>
  <si>
    <t xml:space="preserve">I49K</t>
  </si>
  <si>
    <t xml:space="preserve">KI6RRN N5ZO</t>
  </si>
  <si>
    <t xml:space="preserve">I42W</t>
  </si>
  <si>
    <t xml:space="preserve">NP4Z N2NT</t>
  </si>
  <si>
    <t xml:space="preserve">I42R</t>
  </si>
  <si>
    <t xml:space="preserve">OR2F LZ4AX</t>
  </si>
  <si>
    <t xml:space="preserve">I46Q</t>
  </si>
  <si>
    <t xml:space="preserve">SP7GIQ SP7IVO</t>
  </si>
  <si>
    <t xml:space="preserve">I42B</t>
  </si>
  <si>
    <t xml:space="preserve">E77DX E70T</t>
  </si>
  <si>
    <t xml:space="preserve">I47P</t>
  </si>
  <si>
    <t xml:space="preserve">JH5GHM WA1Z</t>
  </si>
  <si>
    <t xml:space="preserve">I46J</t>
  </si>
  <si>
    <t xml:space="preserve">RA3CO RA3AUU</t>
  </si>
  <si>
    <t xml:space="preserve">I41M</t>
  </si>
  <si>
    <t xml:space="preserve">RM9I UN9L</t>
  </si>
  <si>
    <t xml:space="preserve">I44Z</t>
  </si>
  <si>
    <t xml:space="preserve">AD6E K6XX</t>
  </si>
  <si>
    <t xml:space="preserve">I46V</t>
  </si>
  <si>
    <t xml:space="preserve">DL5AXX DL7FER</t>
  </si>
  <si>
    <t xml:space="preserve">I44C</t>
  </si>
  <si>
    <t xml:space="preserve">LZ1NK LZ4AE</t>
  </si>
  <si>
    <t xml:space="preserve">I41R</t>
  </si>
  <si>
    <t xml:space="preserve">KO8SCA S55M</t>
  </si>
  <si>
    <t xml:space="preserve">I44Q</t>
  </si>
  <si>
    <t xml:space="preserve">VE5MX VE3EJ</t>
  </si>
  <si>
    <t xml:space="preserve">I44Y</t>
  </si>
  <si>
    <t xml:space="preserve">ZL3CW VK2IA</t>
  </si>
  <si>
    <t xml:space="preserve">I47O</t>
  </si>
  <si>
    <t xml:space="preserve">N2IC HA3NU</t>
  </si>
  <si>
    <t xml:space="preserve">I42L</t>
  </si>
  <si>
    <t xml:space="preserve">KU1CW EB5A</t>
  </si>
  <si>
    <t xml:space="preserve">I46F</t>
  </si>
  <si>
    <t xml:space="preserve">EA8RM EA2W</t>
  </si>
  <si>
    <t xml:space="preserve">I49R</t>
  </si>
  <si>
    <t xml:space="preserve">GD4XUM G3NKC</t>
  </si>
  <si>
    <t xml:space="preserve">I41D</t>
  </si>
  <si>
    <t xml:space="preserve">4O3A 9A3A</t>
  </si>
  <si>
    <t xml:space="preserve">I44G</t>
  </si>
  <si>
    <t xml:space="preserve">4X6FR 4X1DX</t>
  </si>
  <si>
    <t xml:space="preserve">I43O</t>
  </si>
  <si>
    <t xml:space="preserve">YL3JA UR5YKO</t>
  </si>
  <si>
    <t xml:space="preserve">I43L</t>
  </si>
  <si>
    <t xml:space="preserve">YU5EEA 9A3SMS</t>
  </si>
  <si>
    <t xml:space="preserve">I42F</t>
  </si>
  <si>
    <t xml:space="preserve">EW6W EU1A</t>
  </si>
  <si>
    <t xml:space="preserve">I47B</t>
  </si>
  <si>
    <t xml:space="preserve">M0SDV DK6SP</t>
  </si>
  <si>
    <t xml:space="preserve">I42D</t>
  </si>
  <si>
    <t xml:space="preserve">S53MM S57K</t>
  </si>
  <si>
    <t xml:space="preserve">I44B</t>
  </si>
  <si>
    <t xml:space="preserve">BA1RB BA4TB</t>
  </si>
  <si>
    <t xml:space="preserve">I46Y</t>
  </si>
  <si>
    <t xml:space="preserve">9M6NA K5WA</t>
  </si>
  <si>
    <t xml:space="preserve">I43U</t>
  </si>
  <si>
    <t xml:space="preserve">E21EIC E29TGW</t>
  </si>
  <si>
    <t xml:space="preserve">I41N</t>
  </si>
  <si>
    <t xml:space="preserve">VR2XAN IK2PFL</t>
  </si>
  <si>
    <t xml:space="preserve">I43B</t>
  </si>
  <si>
    <t xml:space="preserve">VA2EW VA2WA</t>
  </si>
  <si>
    <t xml:space="preserve">I41U</t>
  </si>
  <si>
    <t xml:space="preserve">FY5FY F4DXW</t>
  </si>
  <si>
    <t xml:space="preserve">I46C</t>
  </si>
  <si>
    <t xml:space="preserve">W1UE K1XM</t>
  </si>
  <si>
    <t xml:space="preserve">I47U</t>
  </si>
  <si>
    <t xml:space="preserve">JA1BJI JR2GRX</t>
  </si>
  <si>
    <t xml:space="preserve">I42A</t>
  </si>
  <si>
    <t xml:space="preserve">CE2LR CE3CT</t>
  </si>
  <si>
    <t xml:space="preserve">I41K</t>
  </si>
  <si>
    <t xml:space="preserve">PY2NY PC3T/PY2SEX</t>
  </si>
  <si>
    <t xml:space="preserve">I43G</t>
  </si>
  <si>
    <t xml:space="preserve">IZ8JAI IZ8FWN</t>
  </si>
  <si>
    <t xml:space="preserve">I46P</t>
  </si>
  <si>
    <t xml:space="preserve">NG0C AC0W</t>
  </si>
  <si>
    <t xml:space="preserve">I43V</t>
  </si>
  <si>
    <t xml:space="preserve">K4AB NN7CW</t>
  </si>
  <si>
    <t xml:space="preserve">I47C</t>
  </si>
  <si>
    <t xml:space="preserve">AD5A AB5EB</t>
  </si>
  <si>
    <t xml:space="preserve">I47W</t>
  </si>
  <si>
    <t xml:space="preserve">NE9U K9CT</t>
  </si>
  <si>
    <t xml:space="preserve">I44P</t>
  </si>
  <si>
    <t xml:space="preserve">DL3ON EI5LA</t>
  </si>
  <si>
    <t xml:space="preserve">I46O</t>
  </si>
  <si>
    <t xml:space="preserve">5T5PA KF5EYY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</si>
</sst>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C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" activeCellId="0" sqref="N1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18.71"/>
    <col collapsed="false" customWidth="false" hidden="false" outlineLevel="0" max="21" min="3" style="1" width="9.14"/>
    <col collapsed="false" customWidth="true" hidden="false" outlineLevel="0" max="22" min="22" style="1" width="9.42"/>
    <col collapsed="false" customWidth="false" hidden="false" outlineLevel="0" max="16384" min="23" style="1" width="9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customFormat="false" ht="15" hidden="false" customHeight="false" outlineLevel="0" collapsed="false">
      <c r="A2" s="1" t="s">
        <v>29</v>
      </c>
      <c r="B2" s="1" t="s">
        <v>30</v>
      </c>
      <c r="C2" s="1" t="n">
        <v>376</v>
      </c>
      <c r="D2" s="1" t="n">
        <v>180</v>
      </c>
      <c r="E2" s="1" t="n">
        <v>730</v>
      </c>
      <c r="F2" s="1" t="n">
        <v>296</v>
      </c>
      <c r="G2" s="1" t="n">
        <v>1149</v>
      </c>
      <c r="H2" s="1" t="n">
        <v>581</v>
      </c>
      <c r="I2" s="1" t="n">
        <v>730</v>
      </c>
      <c r="J2" s="1" t="n">
        <v>268</v>
      </c>
      <c r="K2" s="1" t="n">
        <v>222</v>
      </c>
      <c r="L2" s="1" t="n">
        <v>99</v>
      </c>
      <c r="M2" s="1" t="n">
        <v>4631</v>
      </c>
      <c r="N2" s="1" t="n">
        <v>76</v>
      </c>
      <c r="O2" s="1" t="n">
        <v>96</v>
      </c>
      <c r="P2" s="1" t="n">
        <v>126</v>
      </c>
      <c r="Q2" s="1" t="n">
        <v>121</v>
      </c>
      <c r="R2" s="1" t="n">
        <v>80</v>
      </c>
      <c r="S2" s="1" t="n">
        <v>499</v>
      </c>
      <c r="T2" s="1" t="n">
        <v>14528</v>
      </c>
      <c r="U2" s="1" t="n">
        <v>355</v>
      </c>
      <c r="V2" s="1" t="n">
        <f aca="false">T2-U2</f>
        <v>14173</v>
      </c>
      <c r="W2" s="1" t="n">
        <f aca="false">S2*V2</f>
        <v>7072327</v>
      </c>
      <c r="X2" s="1" t="n">
        <v>1.3</v>
      </c>
      <c r="Y2" s="1" t="n">
        <v>37</v>
      </c>
      <c r="Z2" s="1" t="n">
        <v>3207</v>
      </c>
      <c r="AA2" s="1" t="n">
        <v>69.3</v>
      </c>
      <c r="AB2" s="1" t="n">
        <v>1424</v>
      </c>
      <c r="AC2" s="1" t="n">
        <v>30.7</v>
      </c>
    </row>
    <row r="3" customFormat="false" ht="15" hidden="false" customHeight="false" outlineLevel="0" collapsed="false">
      <c r="A3" s="1" t="s">
        <v>31</v>
      </c>
      <c r="B3" s="1" t="s">
        <v>32</v>
      </c>
      <c r="C3" s="1" t="n">
        <v>331</v>
      </c>
      <c r="D3" s="1" t="n">
        <v>160</v>
      </c>
      <c r="E3" s="1" t="n">
        <v>704</v>
      </c>
      <c r="F3" s="1" t="n">
        <v>448</v>
      </c>
      <c r="G3" s="1" t="n">
        <v>1018</v>
      </c>
      <c r="H3" s="1" t="n">
        <v>573</v>
      </c>
      <c r="I3" s="1" t="n">
        <v>763</v>
      </c>
      <c r="J3" s="1" t="n">
        <v>236</v>
      </c>
      <c r="K3" s="1" t="n">
        <v>287</v>
      </c>
      <c r="L3" s="1" t="n">
        <v>74</v>
      </c>
      <c r="M3" s="1" t="n">
        <v>4594</v>
      </c>
      <c r="N3" s="1" t="n">
        <v>68</v>
      </c>
      <c r="O3" s="1" t="n">
        <v>95</v>
      </c>
      <c r="P3" s="1" t="n">
        <v>109</v>
      </c>
      <c r="Q3" s="1" t="n">
        <v>130</v>
      </c>
      <c r="R3" s="1" t="n">
        <v>84</v>
      </c>
      <c r="S3" s="1" t="n">
        <v>486</v>
      </c>
      <c r="T3" s="1" t="n">
        <v>14415</v>
      </c>
      <c r="U3" s="1" t="n">
        <v>0</v>
      </c>
      <c r="V3" s="1" t="n">
        <f aca="false">T3-U3</f>
        <v>14415</v>
      </c>
      <c r="W3" s="1" t="n">
        <f aca="false">S3*V3</f>
        <v>7005690</v>
      </c>
      <c r="X3" s="1" t="n">
        <v>0.5</v>
      </c>
      <c r="Y3" s="1" t="n">
        <v>31</v>
      </c>
      <c r="Z3" s="1" t="n">
        <v>3103</v>
      </c>
      <c r="AA3" s="1" t="n">
        <v>67.5</v>
      </c>
      <c r="AB3" s="1" t="n">
        <v>1491</v>
      </c>
      <c r="AC3" s="1" t="n">
        <v>32.5</v>
      </c>
    </row>
    <row r="4" customFormat="false" ht="15" hidden="false" customHeight="false" outlineLevel="0" collapsed="false">
      <c r="A4" s="1" t="s">
        <v>33</v>
      </c>
      <c r="B4" s="1" t="s">
        <v>34</v>
      </c>
      <c r="C4" s="1" t="n">
        <v>346</v>
      </c>
      <c r="D4" s="1" t="n">
        <v>199</v>
      </c>
      <c r="E4" s="1" t="n">
        <v>845</v>
      </c>
      <c r="F4" s="1" t="n">
        <v>544</v>
      </c>
      <c r="G4" s="1" t="n">
        <v>1168</v>
      </c>
      <c r="H4" s="1" t="n">
        <v>664</v>
      </c>
      <c r="I4" s="1" t="n">
        <v>773</v>
      </c>
      <c r="J4" s="1" t="n">
        <v>247</v>
      </c>
      <c r="K4" s="1" t="n">
        <v>251</v>
      </c>
      <c r="L4" s="1" t="n">
        <v>20</v>
      </c>
      <c r="M4" s="1" t="n">
        <v>5057</v>
      </c>
      <c r="N4" s="1" t="n">
        <v>67</v>
      </c>
      <c r="O4" s="1" t="n">
        <v>88</v>
      </c>
      <c r="P4" s="1" t="n">
        <v>103</v>
      </c>
      <c r="Q4" s="1" t="n">
        <v>101</v>
      </c>
      <c r="R4" s="1" t="n">
        <v>71</v>
      </c>
      <c r="S4" s="1" t="n">
        <v>430</v>
      </c>
      <c r="T4" s="1" t="n">
        <v>15478</v>
      </c>
      <c r="U4" s="1" t="n">
        <v>0</v>
      </c>
      <c r="V4" s="1" t="n">
        <f aca="false">T4-U4</f>
        <v>15478</v>
      </c>
      <c r="W4" s="1" t="n">
        <f aca="false">S4*V4</f>
        <v>6655540</v>
      </c>
      <c r="X4" s="1" t="n">
        <v>0.9</v>
      </c>
      <c r="Y4" s="1" t="n">
        <v>28</v>
      </c>
      <c r="Z4" s="1" t="n">
        <v>3383</v>
      </c>
      <c r="AA4" s="1" t="n">
        <v>66.9</v>
      </c>
      <c r="AB4" s="1" t="n">
        <v>1674</v>
      </c>
      <c r="AC4" s="1" t="n">
        <v>33.1</v>
      </c>
    </row>
    <row r="5" customFormat="false" ht="15" hidden="false" customHeight="false" outlineLevel="0" collapsed="false">
      <c r="A5" s="1" t="s">
        <v>35</v>
      </c>
      <c r="B5" s="1" t="s">
        <v>36</v>
      </c>
      <c r="C5" s="1" t="n">
        <v>343</v>
      </c>
      <c r="D5" s="1" t="n">
        <v>118</v>
      </c>
      <c r="E5" s="1" t="n">
        <v>725</v>
      </c>
      <c r="F5" s="1" t="n">
        <v>457</v>
      </c>
      <c r="G5" s="1" t="n">
        <v>967</v>
      </c>
      <c r="H5" s="1" t="n">
        <v>555</v>
      </c>
      <c r="I5" s="1" t="n">
        <v>679</v>
      </c>
      <c r="J5" s="1" t="n">
        <v>377</v>
      </c>
      <c r="K5" s="1" t="n">
        <v>164</v>
      </c>
      <c r="L5" s="1" t="n">
        <v>132</v>
      </c>
      <c r="M5" s="1" t="n">
        <v>4517</v>
      </c>
      <c r="N5" s="1" t="n">
        <v>63</v>
      </c>
      <c r="O5" s="1" t="n">
        <v>90</v>
      </c>
      <c r="P5" s="1" t="n">
        <v>117</v>
      </c>
      <c r="Q5" s="1" t="n">
        <v>119</v>
      </c>
      <c r="R5" s="1" t="n">
        <v>75</v>
      </c>
      <c r="S5" s="1" t="n">
        <v>464</v>
      </c>
      <c r="T5" s="1" t="n">
        <v>14184</v>
      </c>
      <c r="U5" s="1" t="n">
        <v>0</v>
      </c>
      <c r="V5" s="1" t="n">
        <f aca="false">T5-U5</f>
        <v>14184</v>
      </c>
      <c r="W5" s="1" t="n">
        <f aca="false">S5*V5</f>
        <v>6581376</v>
      </c>
      <c r="X5" s="1" t="n">
        <v>0.9</v>
      </c>
      <c r="Y5" s="1" t="n">
        <v>30</v>
      </c>
      <c r="Z5" s="1" t="n">
        <v>2878</v>
      </c>
      <c r="AA5" s="1" t="n">
        <v>63.7</v>
      </c>
      <c r="AB5" s="1" t="n">
        <v>1639</v>
      </c>
      <c r="AC5" s="1" t="n">
        <v>36.3</v>
      </c>
    </row>
    <row r="6" customFormat="false" ht="15" hidden="false" customHeight="false" outlineLevel="0" collapsed="false">
      <c r="A6" s="1" t="s">
        <v>37</v>
      </c>
      <c r="B6" s="1" t="s">
        <v>38</v>
      </c>
      <c r="C6" s="1" t="n">
        <v>364</v>
      </c>
      <c r="D6" s="1" t="n">
        <v>96</v>
      </c>
      <c r="E6" s="1" t="n">
        <v>729</v>
      </c>
      <c r="F6" s="1" t="n">
        <v>242</v>
      </c>
      <c r="G6" s="1" t="n">
        <v>1307</v>
      </c>
      <c r="H6" s="1" t="n">
        <v>363</v>
      </c>
      <c r="I6" s="1" t="n">
        <v>852</v>
      </c>
      <c r="J6" s="1" t="n">
        <v>186</v>
      </c>
      <c r="K6" s="1" t="n">
        <v>243</v>
      </c>
      <c r="L6" s="1" t="n">
        <v>41</v>
      </c>
      <c r="M6" s="1" t="n">
        <v>4423</v>
      </c>
      <c r="N6" s="1" t="n">
        <v>65</v>
      </c>
      <c r="O6" s="1" t="n">
        <v>94</v>
      </c>
      <c r="P6" s="1" t="n">
        <v>109</v>
      </c>
      <c r="Q6" s="1" t="n">
        <v>108</v>
      </c>
      <c r="R6" s="1" t="n">
        <v>82</v>
      </c>
      <c r="S6" s="1" t="n">
        <v>458</v>
      </c>
      <c r="T6" s="1" t="n">
        <v>13780</v>
      </c>
      <c r="U6" s="1" t="n">
        <v>0</v>
      </c>
      <c r="V6" s="1" t="n">
        <f aca="false">T6-U6</f>
        <v>13780</v>
      </c>
      <c r="W6" s="1" t="n">
        <f aca="false">S6*V6</f>
        <v>6311240</v>
      </c>
      <c r="X6" s="1" t="n">
        <v>0.8</v>
      </c>
      <c r="Y6" s="1" t="n">
        <v>22</v>
      </c>
      <c r="Z6" s="1" t="n">
        <v>3495</v>
      </c>
      <c r="AA6" s="1" t="n">
        <v>79</v>
      </c>
      <c r="AB6" s="1" t="n">
        <v>928</v>
      </c>
      <c r="AC6" s="1" t="n">
        <v>21</v>
      </c>
    </row>
    <row r="7" customFormat="false" ht="15" hidden="false" customHeight="false" outlineLevel="0" collapsed="false">
      <c r="A7" s="1" t="s">
        <v>39</v>
      </c>
      <c r="B7" s="1" t="s">
        <v>40</v>
      </c>
      <c r="C7" s="1" t="n">
        <v>334</v>
      </c>
      <c r="D7" s="1" t="n">
        <v>117</v>
      </c>
      <c r="E7" s="1" t="n">
        <v>583</v>
      </c>
      <c r="F7" s="1" t="n">
        <v>442</v>
      </c>
      <c r="G7" s="1" t="n">
        <v>1324</v>
      </c>
      <c r="H7" s="1" t="n">
        <v>233</v>
      </c>
      <c r="I7" s="1" t="n">
        <v>824</v>
      </c>
      <c r="J7" s="1" t="n">
        <v>163</v>
      </c>
      <c r="K7" s="1" t="n">
        <v>253</v>
      </c>
      <c r="L7" s="1" t="n">
        <v>138</v>
      </c>
      <c r="M7" s="1" t="n">
        <v>4411</v>
      </c>
      <c r="N7" s="1" t="n">
        <v>60</v>
      </c>
      <c r="O7" s="1" t="n">
        <v>87</v>
      </c>
      <c r="P7" s="1" t="n">
        <v>116</v>
      </c>
      <c r="Q7" s="1" t="n">
        <v>114</v>
      </c>
      <c r="R7" s="1" t="n">
        <v>81</v>
      </c>
      <c r="S7" s="1" t="n">
        <v>458</v>
      </c>
      <c r="T7" s="1" t="n">
        <v>13656</v>
      </c>
      <c r="U7" s="1" t="n">
        <v>0</v>
      </c>
      <c r="V7" s="1" t="n">
        <f aca="false">T7-U7</f>
        <v>13656</v>
      </c>
      <c r="W7" s="1" t="n">
        <f aca="false">S7*V7</f>
        <v>6254448</v>
      </c>
      <c r="X7" s="1" t="n">
        <v>1.1</v>
      </c>
      <c r="Y7" s="1" t="n">
        <v>32</v>
      </c>
      <c r="Z7" s="1" t="n">
        <v>3318</v>
      </c>
      <c r="AA7" s="1" t="n">
        <v>75.2</v>
      </c>
      <c r="AB7" s="1" t="n">
        <v>1093</v>
      </c>
      <c r="AC7" s="1" t="n">
        <v>24.8</v>
      </c>
    </row>
    <row r="8" customFormat="false" ht="15" hidden="false" customHeight="false" outlineLevel="0" collapsed="false">
      <c r="A8" s="1" t="s">
        <v>41</v>
      </c>
      <c r="B8" s="1" t="s">
        <v>42</v>
      </c>
      <c r="C8" s="1" t="n">
        <v>344</v>
      </c>
      <c r="D8" s="1" t="n">
        <v>86</v>
      </c>
      <c r="E8" s="1" t="n">
        <v>638</v>
      </c>
      <c r="F8" s="1" t="n">
        <v>245</v>
      </c>
      <c r="G8" s="1" t="n">
        <v>1075</v>
      </c>
      <c r="H8" s="1" t="n">
        <v>558</v>
      </c>
      <c r="I8" s="1" t="n">
        <v>682</v>
      </c>
      <c r="J8" s="1" t="n">
        <v>267</v>
      </c>
      <c r="K8" s="1" t="n">
        <v>199</v>
      </c>
      <c r="L8" s="1" t="n">
        <v>88</v>
      </c>
      <c r="M8" s="1" t="n">
        <v>4182</v>
      </c>
      <c r="N8" s="1" t="n">
        <v>60</v>
      </c>
      <c r="O8" s="1" t="n">
        <v>87</v>
      </c>
      <c r="P8" s="1" t="n">
        <v>111</v>
      </c>
      <c r="Q8" s="1" t="n">
        <v>119</v>
      </c>
      <c r="R8" s="1" t="n">
        <v>77</v>
      </c>
      <c r="S8" s="1" t="n">
        <v>454</v>
      </c>
      <c r="T8" s="1" t="n">
        <v>13186</v>
      </c>
      <c r="U8" s="1" t="n">
        <v>0</v>
      </c>
      <c r="V8" s="1" t="n">
        <f aca="false">T8-U8</f>
        <v>13186</v>
      </c>
      <c r="W8" s="1" t="n">
        <f aca="false">S8*V8</f>
        <v>5986444</v>
      </c>
      <c r="X8" s="1" t="n">
        <v>1.1</v>
      </c>
      <c r="Y8" s="1" t="n">
        <v>26</v>
      </c>
      <c r="Z8" s="1" t="n">
        <v>2938</v>
      </c>
      <c r="AA8" s="1" t="n">
        <v>70.3</v>
      </c>
      <c r="AB8" s="1" t="n">
        <v>1244</v>
      </c>
      <c r="AC8" s="1" t="n">
        <v>29.7</v>
      </c>
    </row>
    <row r="9" customFormat="false" ht="15" hidden="false" customHeight="false" outlineLevel="0" collapsed="false">
      <c r="A9" s="1" t="s">
        <v>43</v>
      </c>
      <c r="B9" s="1" t="s">
        <v>44</v>
      </c>
      <c r="C9" s="1" t="n">
        <v>354</v>
      </c>
      <c r="D9" s="1" t="n">
        <v>200</v>
      </c>
      <c r="E9" s="1" t="n">
        <v>719</v>
      </c>
      <c r="F9" s="1" t="n">
        <v>482</v>
      </c>
      <c r="G9" s="1" t="n">
        <v>1102</v>
      </c>
      <c r="H9" s="1" t="n">
        <v>613</v>
      </c>
      <c r="I9" s="1" t="n">
        <v>532</v>
      </c>
      <c r="J9" s="1" t="n">
        <v>193</v>
      </c>
      <c r="K9" s="1" t="n">
        <v>143</v>
      </c>
      <c r="L9" s="1" t="n">
        <v>52</v>
      </c>
      <c r="M9" s="1" t="n">
        <v>4390</v>
      </c>
      <c r="N9" s="1" t="n">
        <v>71</v>
      </c>
      <c r="O9" s="1" t="n">
        <v>87</v>
      </c>
      <c r="P9" s="1" t="n">
        <v>113</v>
      </c>
      <c r="Q9" s="1" t="n">
        <v>98</v>
      </c>
      <c r="R9" s="1" t="n">
        <v>65</v>
      </c>
      <c r="S9" s="1" t="n">
        <v>434</v>
      </c>
      <c r="T9" s="1" t="n">
        <v>13700</v>
      </c>
      <c r="U9" s="1" t="n">
        <v>0</v>
      </c>
      <c r="V9" s="1" t="n">
        <f aca="false">T9-U9</f>
        <v>13700</v>
      </c>
      <c r="W9" s="1" t="n">
        <f aca="false">S9*V9</f>
        <v>5945800</v>
      </c>
      <c r="X9" s="1" t="n">
        <v>0.8</v>
      </c>
      <c r="Y9" s="1" t="n">
        <v>29</v>
      </c>
      <c r="Z9" s="1" t="n">
        <v>2850</v>
      </c>
      <c r="AA9" s="1" t="n">
        <v>64.9</v>
      </c>
      <c r="AB9" s="1" t="n">
        <v>1540</v>
      </c>
      <c r="AC9" s="1" t="n">
        <v>35.1</v>
      </c>
    </row>
    <row r="10" customFormat="false" ht="15" hidden="false" customHeight="false" outlineLevel="0" collapsed="false">
      <c r="A10" s="1" t="s">
        <v>45</v>
      </c>
      <c r="B10" s="1" t="s">
        <v>46</v>
      </c>
      <c r="C10" s="1" t="n">
        <v>401</v>
      </c>
      <c r="D10" s="1" t="n">
        <v>88</v>
      </c>
      <c r="E10" s="1" t="n">
        <v>714</v>
      </c>
      <c r="F10" s="1" t="n">
        <v>272</v>
      </c>
      <c r="G10" s="1" t="n">
        <v>1108</v>
      </c>
      <c r="H10" s="1" t="n">
        <v>343</v>
      </c>
      <c r="I10" s="1" t="n">
        <v>797</v>
      </c>
      <c r="J10" s="1" t="n">
        <v>208</v>
      </c>
      <c r="K10" s="1" t="n">
        <v>317</v>
      </c>
      <c r="L10" s="1" t="n">
        <v>59</v>
      </c>
      <c r="M10" s="1" t="n">
        <v>4307</v>
      </c>
      <c r="N10" s="1" t="n">
        <v>67</v>
      </c>
      <c r="O10" s="1" t="n">
        <v>95</v>
      </c>
      <c r="P10" s="1" t="n">
        <v>113</v>
      </c>
      <c r="Q10" s="1" t="n">
        <v>115</v>
      </c>
      <c r="R10" s="1" t="n">
        <v>80</v>
      </c>
      <c r="S10" s="1" t="n">
        <v>470</v>
      </c>
      <c r="T10" s="1" t="n">
        <v>12943</v>
      </c>
      <c r="U10" s="1" t="n">
        <v>293</v>
      </c>
      <c r="V10" s="1" t="n">
        <f aca="false">T10-U10</f>
        <v>12650</v>
      </c>
      <c r="W10" s="1" t="n">
        <f aca="false">S10*V10</f>
        <v>5945500</v>
      </c>
      <c r="X10" s="1" t="n">
        <v>2</v>
      </c>
      <c r="Y10" s="1" t="n">
        <v>134</v>
      </c>
      <c r="Z10" s="1" t="n">
        <v>3337</v>
      </c>
      <c r="AA10" s="1" t="n">
        <v>77.5</v>
      </c>
      <c r="AB10" s="1" t="n">
        <v>970</v>
      </c>
      <c r="AC10" s="1" t="n">
        <v>22.5</v>
      </c>
    </row>
    <row r="11" customFormat="false" ht="15" hidden="false" customHeight="false" outlineLevel="0" collapsed="false">
      <c r="A11" s="1" t="s">
        <v>47</v>
      </c>
      <c r="B11" s="1" t="s">
        <v>48</v>
      </c>
      <c r="C11" s="1" t="n">
        <v>319</v>
      </c>
      <c r="D11" s="1" t="n">
        <v>186</v>
      </c>
      <c r="E11" s="1" t="n">
        <v>555</v>
      </c>
      <c r="F11" s="1" t="n">
        <v>392</v>
      </c>
      <c r="G11" s="1" t="n">
        <v>1035</v>
      </c>
      <c r="H11" s="1" t="n">
        <v>468</v>
      </c>
      <c r="I11" s="1" t="n">
        <v>769</v>
      </c>
      <c r="J11" s="1" t="n">
        <v>360</v>
      </c>
      <c r="K11" s="1" t="n">
        <v>145</v>
      </c>
      <c r="L11" s="1" t="n">
        <v>129</v>
      </c>
      <c r="M11" s="1" t="n">
        <v>4358</v>
      </c>
      <c r="N11" s="1" t="n">
        <v>67</v>
      </c>
      <c r="O11" s="1" t="n">
        <v>87</v>
      </c>
      <c r="P11" s="1" t="n">
        <v>106</v>
      </c>
      <c r="Q11" s="1" t="n">
        <v>105</v>
      </c>
      <c r="R11" s="1" t="n">
        <v>63</v>
      </c>
      <c r="S11" s="1" t="n">
        <v>428</v>
      </c>
      <c r="T11" s="1" t="n">
        <v>13680</v>
      </c>
      <c r="U11" s="1" t="n">
        <v>0</v>
      </c>
      <c r="V11" s="1" t="n">
        <f aca="false">T11-U11</f>
        <v>13680</v>
      </c>
      <c r="W11" s="1" t="n">
        <f aca="false">S11*V11</f>
        <v>5855040</v>
      </c>
      <c r="X11" s="1" t="n">
        <v>2.1</v>
      </c>
      <c r="Y11" s="1" t="n">
        <v>51</v>
      </c>
      <c r="Z11" s="1" t="n">
        <v>2823</v>
      </c>
      <c r="AA11" s="1" t="n">
        <v>64.8</v>
      </c>
      <c r="AB11" s="1" t="n">
        <v>1535</v>
      </c>
      <c r="AC11" s="1" t="n">
        <v>35.2</v>
      </c>
    </row>
    <row r="12" customFormat="false" ht="15" hidden="false" customHeight="false" outlineLevel="0" collapsed="false">
      <c r="A12" s="1" t="s">
        <v>49</v>
      </c>
      <c r="B12" s="1" t="s">
        <v>50</v>
      </c>
      <c r="C12" s="1" t="n">
        <v>411</v>
      </c>
      <c r="D12" s="1" t="n">
        <v>171</v>
      </c>
      <c r="E12" s="1" t="n">
        <v>620</v>
      </c>
      <c r="F12" s="1" t="n">
        <v>403</v>
      </c>
      <c r="G12" s="1" t="n">
        <v>1056</v>
      </c>
      <c r="H12" s="1" t="n">
        <v>434</v>
      </c>
      <c r="I12" s="1" t="n">
        <v>775</v>
      </c>
      <c r="J12" s="1" t="n">
        <v>191</v>
      </c>
      <c r="K12" s="1" t="n">
        <v>233</v>
      </c>
      <c r="L12" s="1" t="n">
        <v>72</v>
      </c>
      <c r="M12" s="1" t="n">
        <v>4366</v>
      </c>
      <c r="N12" s="1" t="n">
        <v>68</v>
      </c>
      <c r="O12" s="1" t="n">
        <v>86</v>
      </c>
      <c r="P12" s="1" t="n">
        <v>106</v>
      </c>
      <c r="Q12" s="1" t="n">
        <v>107</v>
      </c>
      <c r="R12" s="1" t="n">
        <v>74</v>
      </c>
      <c r="S12" s="1" t="n">
        <v>441</v>
      </c>
      <c r="T12" s="1" t="n">
        <v>13272</v>
      </c>
      <c r="U12" s="1" t="n">
        <v>0</v>
      </c>
      <c r="V12" s="1" t="n">
        <f aca="false">T12-U12</f>
        <v>13272</v>
      </c>
      <c r="W12" s="1" t="n">
        <f aca="false">S12*V12</f>
        <v>5852952</v>
      </c>
      <c r="X12" s="1" t="n">
        <v>1</v>
      </c>
      <c r="Y12" s="1" t="n">
        <v>41</v>
      </c>
      <c r="Z12" s="1" t="n">
        <v>3095</v>
      </c>
      <c r="AA12" s="1" t="n">
        <v>70.9</v>
      </c>
      <c r="AB12" s="1" t="n">
        <v>1271</v>
      </c>
      <c r="AC12" s="1" t="n">
        <v>29.1</v>
      </c>
    </row>
    <row r="13" customFormat="false" ht="15" hidden="false" customHeight="false" outlineLevel="0" collapsed="false">
      <c r="A13" s="1" t="s">
        <v>51</v>
      </c>
      <c r="B13" s="1" t="s">
        <v>52</v>
      </c>
      <c r="C13" s="1" t="n">
        <v>276</v>
      </c>
      <c r="D13" s="1" t="n">
        <v>160</v>
      </c>
      <c r="E13" s="1" t="n">
        <v>697</v>
      </c>
      <c r="F13" s="1" t="n">
        <v>305</v>
      </c>
      <c r="G13" s="1" t="n">
        <v>1128</v>
      </c>
      <c r="H13" s="1" t="n">
        <v>468</v>
      </c>
      <c r="I13" s="1" t="n">
        <v>901</v>
      </c>
      <c r="J13" s="1" t="n">
        <v>250</v>
      </c>
      <c r="K13" s="1" t="n">
        <v>217</v>
      </c>
      <c r="L13" s="1" t="n">
        <v>36</v>
      </c>
      <c r="M13" s="1" t="n">
        <v>4438</v>
      </c>
      <c r="N13" s="1" t="n">
        <v>58</v>
      </c>
      <c r="O13" s="1" t="n">
        <v>91</v>
      </c>
      <c r="P13" s="1" t="n">
        <v>110</v>
      </c>
      <c r="Q13" s="1" t="n">
        <v>106</v>
      </c>
      <c r="R13" s="1" t="n">
        <v>66</v>
      </c>
      <c r="S13" s="1" t="n">
        <v>431</v>
      </c>
      <c r="T13" s="1" t="n">
        <v>13559</v>
      </c>
      <c r="U13" s="1" t="n">
        <v>0</v>
      </c>
      <c r="V13" s="1" t="n">
        <f aca="false">T13-U13</f>
        <v>13559</v>
      </c>
      <c r="W13" s="1" t="n">
        <f aca="false">S13*V13</f>
        <v>5843929</v>
      </c>
      <c r="X13" s="1" t="n">
        <v>1.6</v>
      </c>
      <c r="Y13" s="1" t="n">
        <v>42</v>
      </c>
      <c r="Z13" s="1" t="n">
        <v>3219</v>
      </c>
      <c r="AA13" s="1" t="n">
        <v>72.5</v>
      </c>
      <c r="AB13" s="1" t="n">
        <v>1219</v>
      </c>
      <c r="AC13" s="1" t="n">
        <v>27.5</v>
      </c>
    </row>
    <row r="14" customFormat="false" ht="15" hidden="false" customHeight="false" outlineLevel="0" collapsed="false">
      <c r="A14" s="1" t="s">
        <v>53</v>
      </c>
      <c r="B14" s="1" t="s">
        <v>54</v>
      </c>
      <c r="C14" s="1" t="n">
        <v>267</v>
      </c>
      <c r="D14" s="1" t="n">
        <v>165</v>
      </c>
      <c r="E14" s="1" t="n">
        <v>540</v>
      </c>
      <c r="F14" s="1" t="n">
        <v>271</v>
      </c>
      <c r="G14" s="1" t="n">
        <v>928</v>
      </c>
      <c r="H14" s="1" t="n">
        <v>574</v>
      </c>
      <c r="I14" s="1" t="n">
        <v>654</v>
      </c>
      <c r="J14" s="1" t="n">
        <v>326</v>
      </c>
      <c r="K14" s="1" t="n">
        <v>265</v>
      </c>
      <c r="L14" s="1" t="n">
        <v>108</v>
      </c>
      <c r="M14" s="1" t="n">
        <v>4098</v>
      </c>
      <c r="N14" s="1" t="n">
        <v>62</v>
      </c>
      <c r="O14" s="1" t="n">
        <v>84</v>
      </c>
      <c r="P14" s="1" t="n">
        <v>113</v>
      </c>
      <c r="Q14" s="1" t="n">
        <v>109</v>
      </c>
      <c r="R14" s="1" t="n">
        <v>86</v>
      </c>
      <c r="S14" s="1" t="n">
        <v>454</v>
      </c>
      <c r="T14" s="1" t="n">
        <v>12845</v>
      </c>
      <c r="U14" s="1" t="n">
        <v>0</v>
      </c>
      <c r="V14" s="1" t="n">
        <f aca="false">T14-U14</f>
        <v>12845</v>
      </c>
      <c r="W14" s="1" t="n">
        <f aca="false">S14*V14</f>
        <v>5831630</v>
      </c>
      <c r="X14" s="1" t="n">
        <v>1.1</v>
      </c>
      <c r="Y14" s="1" t="n">
        <v>19</v>
      </c>
      <c r="Z14" s="1" t="n">
        <v>2654</v>
      </c>
      <c r="AA14" s="1" t="n">
        <v>64.8</v>
      </c>
      <c r="AB14" s="1" t="n">
        <v>1444</v>
      </c>
      <c r="AC14" s="1" t="n">
        <v>35.2</v>
      </c>
    </row>
    <row r="15" customFormat="false" ht="15" hidden="false" customHeight="false" outlineLevel="0" collapsed="false">
      <c r="A15" s="1" t="s">
        <v>55</v>
      </c>
      <c r="B15" s="1" t="s">
        <v>56</v>
      </c>
      <c r="C15" s="1" t="n">
        <v>439</v>
      </c>
      <c r="D15" s="1" t="n">
        <v>49</v>
      </c>
      <c r="E15" s="1" t="n">
        <v>654</v>
      </c>
      <c r="F15" s="1" t="n">
        <v>317</v>
      </c>
      <c r="G15" s="1" t="n">
        <v>1153</v>
      </c>
      <c r="H15" s="1" t="n">
        <v>564</v>
      </c>
      <c r="I15" s="1" t="n">
        <v>719</v>
      </c>
      <c r="J15" s="1" t="n">
        <v>193</v>
      </c>
      <c r="K15" s="1" t="n">
        <v>238</v>
      </c>
      <c r="L15" s="1" t="n">
        <v>84</v>
      </c>
      <c r="M15" s="1" t="n">
        <v>4410</v>
      </c>
      <c r="N15" s="1" t="n">
        <v>66</v>
      </c>
      <c r="O15" s="1" t="n">
        <v>80</v>
      </c>
      <c r="P15" s="1" t="n">
        <v>104</v>
      </c>
      <c r="Q15" s="1" t="n">
        <v>97</v>
      </c>
      <c r="R15" s="1" t="n">
        <v>73</v>
      </c>
      <c r="S15" s="1" t="n">
        <v>420</v>
      </c>
      <c r="T15" s="1" t="n">
        <v>13756</v>
      </c>
      <c r="U15" s="1" t="n">
        <v>0</v>
      </c>
      <c r="V15" s="1" t="n">
        <f aca="false">T15-U15</f>
        <v>13756</v>
      </c>
      <c r="W15" s="1" t="n">
        <f aca="false">S15*V15</f>
        <v>5777520</v>
      </c>
      <c r="X15" s="1" t="n">
        <v>0.6</v>
      </c>
      <c r="Y15" s="1" t="n">
        <v>29</v>
      </c>
      <c r="Z15" s="1" t="n">
        <v>3203</v>
      </c>
      <c r="AA15" s="1" t="n">
        <v>72.6</v>
      </c>
      <c r="AB15" s="1" t="n">
        <v>1207</v>
      </c>
      <c r="AC15" s="1" t="n">
        <v>27.4</v>
      </c>
    </row>
    <row r="16" customFormat="false" ht="15" hidden="false" customHeight="false" outlineLevel="0" collapsed="false">
      <c r="A16" s="1" t="s">
        <v>57</v>
      </c>
      <c r="B16" s="1" t="s">
        <v>58</v>
      </c>
      <c r="C16" s="1" t="n">
        <v>316</v>
      </c>
      <c r="D16" s="1" t="n">
        <v>97</v>
      </c>
      <c r="E16" s="1" t="n">
        <v>695</v>
      </c>
      <c r="F16" s="1" t="n">
        <v>326</v>
      </c>
      <c r="G16" s="1" t="n">
        <v>1119</v>
      </c>
      <c r="H16" s="1" t="n">
        <v>348</v>
      </c>
      <c r="I16" s="1" t="n">
        <v>786</v>
      </c>
      <c r="J16" s="1" t="n">
        <v>296</v>
      </c>
      <c r="K16" s="1" t="n">
        <v>293</v>
      </c>
      <c r="L16" s="1" t="n">
        <v>26</v>
      </c>
      <c r="M16" s="1" t="n">
        <v>4302</v>
      </c>
      <c r="N16" s="1" t="n">
        <v>62</v>
      </c>
      <c r="O16" s="1" t="n">
        <v>82</v>
      </c>
      <c r="P16" s="1" t="n">
        <v>112</v>
      </c>
      <c r="Q16" s="1" t="n">
        <v>103</v>
      </c>
      <c r="R16" s="1" t="n">
        <v>73</v>
      </c>
      <c r="S16" s="1" t="n">
        <v>432</v>
      </c>
      <c r="T16" s="1" t="n">
        <v>13330</v>
      </c>
      <c r="U16" s="1" t="n">
        <v>0</v>
      </c>
      <c r="V16" s="1" t="n">
        <f aca="false">T16-U16</f>
        <v>13330</v>
      </c>
      <c r="W16" s="1" t="n">
        <f aca="false">S16*V16</f>
        <v>5758560</v>
      </c>
      <c r="X16" s="1" t="n">
        <v>1.2</v>
      </c>
      <c r="Y16" s="1" t="n">
        <v>35</v>
      </c>
      <c r="Z16" s="1" t="n">
        <v>3209</v>
      </c>
      <c r="AA16" s="1" t="n">
        <v>74.6</v>
      </c>
      <c r="AB16" s="1" t="n">
        <v>1093</v>
      </c>
      <c r="AC16" s="1" t="n">
        <v>25.4</v>
      </c>
    </row>
    <row r="17" customFormat="false" ht="15" hidden="false" customHeight="false" outlineLevel="0" collapsed="false">
      <c r="A17" s="1" t="s">
        <v>59</v>
      </c>
      <c r="B17" s="1" t="s">
        <v>60</v>
      </c>
      <c r="C17" s="1" t="n">
        <v>343</v>
      </c>
      <c r="D17" s="1" t="n">
        <v>59</v>
      </c>
      <c r="E17" s="1" t="n">
        <v>716</v>
      </c>
      <c r="F17" s="1" t="n">
        <v>255</v>
      </c>
      <c r="G17" s="1" t="n">
        <v>1156</v>
      </c>
      <c r="H17" s="1" t="n">
        <v>391</v>
      </c>
      <c r="I17" s="1" t="n">
        <v>529</v>
      </c>
      <c r="J17" s="1" t="n">
        <v>346</v>
      </c>
      <c r="K17" s="1" t="n">
        <v>304</v>
      </c>
      <c r="L17" s="1" t="n">
        <v>20</v>
      </c>
      <c r="M17" s="1" t="n">
        <v>4119</v>
      </c>
      <c r="N17" s="1" t="n">
        <v>66</v>
      </c>
      <c r="O17" s="1" t="n">
        <v>90</v>
      </c>
      <c r="P17" s="1" t="n">
        <v>117</v>
      </c>
      <c r="Q17" s="1" t="n">
        <v>97</v>
      </c>
      <c r="R17" s="1" t="n">
        <v>79</v>
      </c>
      <c r="S17" s="1" t="n">
        <v>449</v>
      </c>
      <c r="T17" s="1" t="n">
        <v>12718</v>
      </c>
      <c r="U17" s="1" t="n">
        <v>0</v>
      </c>
      <c r="V17" s="1" t="n">
        <f aca="false">T17-U17</f>
        <v>12718</v>
      </c>
      <c r="W17" s="1" t="n">
        <f aca="false">S17*V17</f>
        <v>5710382</v>
      </c>
      <c r="X17" s="1" t="n">
        <v>1.1</v>
      </c>
      <c r="Y17" s="1" t="n">
        <v>31</v>
      </c>
      <c r="Z17" s="1" t="n">
        <v>3048</v>
      </c>
      <c r="AA17" s="1" t="n">
        <v>74</v>
      </c>
      <c r="AB17" s="1" t="n">
        <v>1071</v>
      </c>
      <c r="AC17" s="1" t="n">
        <v>26</v>
      </c>
    </row>
    <row r="18" customFormat="false" ht="15" hidden="false" customHeight="false" outlineLevel="0" collapsed="false">
      <c r="A18" s="1" t="s">
        <v>61</v>
      </c>
      <c r="B18" s="1" t="s">
        <v>62</v>
      </c>
      <c r="C18" s="1" t="n">
        <v>376</v>
      </c>
      <c r="D18" s="1" t="n">
        <v>156</v>
      </c>
      <c r="E18" s="1" t="n">
        <v>655</v>
      </c>
      <c r="F18" s="1" t="n">
        <v>335</v>
      </c>
      <c r="G18" s="1" t="n">
        <v>1046</v>
      </c>
      <c r="H18" s="1" t="n">
        <v>476</v>
      </c>
      <c r="I18" s="1" t="n">
        <v>715</v>
      </c>
      <c r="J18" s="1" t="n">
        <v>213</v>
      </c>
      <c r="K18" s="1" t="n">
        <v>223</v>
      </c>
      <c r="L18" s="1" t="n">
        <v>50</v>
      </c>
      <c r="M18" s="1" t="n">
        <v>4245</v>
      </c>
      <c r="N18" s="1" t="n">
        <v>68</v>
      </c>
      <c r="O18" s="1" t="n">
        <v>86</v>
      </c>
      <c r="P18" s="1" t="n">
        <v>109</v>
      </c>
      <c r="Q18" s="1" t="n">
        <v>96</v>
      </c>
      <c r="R18" s="1" t="n">
        <v>78</v>
      </c>
      <c r="S18" s="1" t="n">
        <v>437</v>
      </c>
      <c r="T18" s="1" t="n">
        <v>12996</v>
      </c>
      <c r="U18" s="1" t="n">
        <v>0</v>
      </c>
      <c r="V18" s="1" t="n">
        <f aca="false">T18-U18</f>
        <v>12996</v>
      </c>
      <c r="W18" s="1" t="n">
        <f aca="false">S18*V18</f>
        <v>5679252</v>
      </c>
      <c r="X18" s="1" t="n">
        <v>0.9</v>
      </c>
      <c r="Y18" s="1" t="n">
        <v>30</v>
      </c>
      <c r="Z18" s="1" t="n">
        <v>3015</v>
      </c>
      <c r="AA18" s="1" t="n">
        <v>71</v>
      </c>
      <c r="AB18" s="1" t="n">
        <v>1230</v>
      </c>
      <c r="AC18" s="1" t="n">
        <v>29</v>
      </c>
    </row>
    <row r="19" customFormat="false" ht="15" hidden="false" customHeight="false" outlineLevel="0" collapsed="false">
      <c r="A19" s="1" t="s">
        <v>63</v>
      </c>
      <c r="B19" s="1" t="s">
        <v>64</v>
      </c>
      <c r="C19" s="1" t="n">
        <v>383</v>
      </c>
      <c r="D19" s="1" t="n">
        <v>125</v>
      </c>
      <c r="E19" s="1" t="n">
        <v>633</v>
      </c>
      <c r="F19" s="1" t="n">
        <v>231</v>
      </c>
      <c r="G19" s="1" t="n">
        <v>1119</v>
      </c>
      <c r="H19" s="1" t="n">
        <v>422</v>
      </c>
      <c r="I19" s="1" t="n">
        <v>826</v>
      </c>
      <c r="J19" s="1" t="n">
        <v>220</v>
      </c>
      <c r="K19" s="1" t="n">
        <v>250</v>
      </c>
      <c r="L19" s="1" t="n">
        <v>69</v>
      </c>
      <c r="M19" s="1" t="n">
        <v>4278</v>
      </c>
      <c r="N19" s="1" t="n">
        <v>67</v>
      </c>
      <c r="O19" s="1" t="n">
        <v>82</v>
      </c>
      <c r="P19" s="1" t="n">
        <v>108</v>
      </c>
      <c r="Q19" s="1" t="n">
        <v>102</v>
      </c>
      <c r="R19" s="1" t="n">
        <v>69</v>
      </c>
      <c r="S19" s="1" t="n">
        <v>428</v>
      </c>
      <c r="T19" s="1" t="n">
        <v>13231</v>
      </c>
      <c r="U19" s="1" t="n">
        <v>0</v>
      </c>
      <c r="V19" s="1" t="n">
        <f aca="false">T19-U19</f>
        <v>13231</v>
      </c>
      <c r="W19" s="1" t="n">
        <f aca="false">S19*V19</f>
        <v>5662868</v>
      </c>
      <c r="X19" s="1" t="n">
        <v>1.1</v>
      </c>
      <c r="Y19" s="1" t="n">
        <v>29</v>
      </c>
      <c r="Z19" s="1" t="n">
        <v>3211</v>
      </c>
      <c r="AA19" s="1" t="n">
        <v>75.1</v>
      </c>
      <c r="AB19" s="1" t="n">
        <v>1067</v>
      </c>
      <c r="AC19" s="1" t="n">
        <v>24.9</v>
      </c>
    </row>
    <row r="20" customFormat="false" ht="15" hidden="false" customHeight="false" outlineLevel="0" collapsed="false">
      <c r="A20" s="1" t="s">
        <v>65</v>
      </c>
      <c r="B20" s="1" t="s">
        <v>66</v>
      </c>
      <c r="C20" s="1" t="n">
        <v>310</v>
      </c>
      <c r="D20" s="1" t="n">
        <v>74</v>
      </c>
      <c r="E20" s="1" t="n">
        <v>740</v>
      </c>
      <c r="F20" s="1" t="n">
        <v>234</v>
      </c>
      <c r="G20" s="1" t="n">
        <v>1250</v>
      </c>
      <c r="H20" s="1" t="n">
        <v>487</v>
      </c>
      <c r="I20" s="1" t="n">
        <v>749</v>
      </c>
      <c r="J20" s="1" t="n">
        <v>92</v>
      </c>
      <c r="K20" s="1" t="n">
        <v>158</v>
      </c>
      <c r="L20" s="1" t="n">
        <v>8</v>
      </c>
      <c r="M20" s="1" t="n">
        <v>4102</v>
      </c>
      <c r="N20" s="1" t="n">
        <v>66</v>
      </c>
      <c r="O20" s="1" t="n">
        <v>86</v>
      </c>
      <c r="P20" s="1" t="n">
        <v>131</v>
      </c>
      <c r="Q20" s="1" t="n">
        <v>111</v>
      </c>
      <c r="R20" s="1" t="n">
        <v>55</v>
      </c>
      <c r="S20" s="1" t="n">
        <v>449</v>
      </c>
      <c r="T20" s="1" t="n">
        <v>12538</v>
      </c>
      <c r="U20" s="1" t="n">
        <v>0</v>
      </c>
      <c r="V20" s="1" t="n">
        <f aca="false">T20-U20</f>
        <v>12538</v>
      </c>
      <c r="W20" s="1" t="n">
        <f aca="false">S20*V20</f>
        <v>5629562</v>
      </c>
      <c r="X20" s="1" t="n">
        <v>0.6</v>
      </c>
      <c r="Y20" s="1" t="n">
        <v>20</v>
      </c>
      <c r="Z20" s="1" t="n">
        <v>3207</v>
      </c>
      <c r="AA20" s="1" t="n">
        <v>78.2</v>
      </c>
      <c r="AB20" s="1" t="n">
        <v>895</v>
      </c>
      <c r="AC20" s="1" t="n">
        <v>21.8</v>
      </c>
    </row>
    <row r="21" customFormat="false" ht="15" hidden="false" customHeight="false" outlineLevel="0" collapsed="false">
      <c r="A21" s="1" t="s">
        <v>67</v>
      </c>
      <c r="B21" s="1" t="s">
        <v>68</v>
      </c>
      <c r="C21" s="1" t="n">
        <v>474</v>
      </c>
      <c r="D21" s="1" t="n">
        <v>0</v>
      </c>
      <c r="E21" s="1" t="n">
        <v>716</v>
      </c>
      <c r="F21" s="1" t="n">
        <v>203</v>
      </c>
      <c r="G21" s="1" t="n">
        <v>1278</v>
      </c>
      <c r="H21" s="1" t="n">
        <v>331</v>
      </c>
      <c r="I21" s="1" t="n">
        <v>1004</v>
      </c>
      <c r="J21" s="1" t="n">
        <v>0</v>
      </c>
      <c r="K21" s="1" t="n">
        <v>276</v>
      </c>
      <c r="L21" s="1" t="n">
        <v>0</v>
      </c>
      <c r="M21" s="1" t="n">
        <v>4282</v>
      </c>
      <c r="N21" s="1" t="n">
        <v>66</v>
      </c>
      <c r="O21" s="1" t="n">
        <v>87</v>
      </c>
      <c r="P21" s="1" t="n">
        <v>106</v>
      </c>
      <c r="Q21" s="1" t="n">
        <v>105</v>
      </c>
      <c r="R21" s="1" t="n">
        <v>66</v>
      </c>
      <c r="S21" s="1" t="n">
        <v>430</v>
      </c>
      <c r="T21" s="1" t="n">
        <v>13009</v>
      </c>
      <c r="U21" s="1" t="n">
        <v>0</v>
      </c>
      <c r="V21" s="1" t="n">
        <f aca="false">T21-U21</f>
        <v>13009</v>
      </c>
      <c r="W21" s="1" t="n">
        <f aca="false">S21*V21</f>
        <v>5593870</v>
      </c>
      <c r="X21" s="1" t="n">
        <v>1.3</v>
      </c>
      <c r="Y21" s="1" t="n">
        <v>23</v>
      </c>
      <c r="Z21" s="1" t="n">
        <v>3748</v>
      </c>
      <c r="AA21" s="1" t="n">
        <v>87.5</v>
      </c>
      <c r="AB21" s="1" t="n">
        <v>534</v>
      </c>
      <c r="AC21" s="1" t="n">
        <v>12.5</v>
      </c>
    </row>
    <row r="22" customFormat="false" ht="15" hidden="false" customHeight="false" outlineLevel="0" collapsed="false">
      <c r="A22" s="1" t="s">
        <v>69</v>
      </c>
      <c r="B22" s="1" t="s">
        <v>70</v>
      </c>
      <c r="C22" s="1" t="n">
        <v>304</v>
      </c>
      <c r="D22" s="1" t="n">
        <v>131</v>
      </c>
      <c r="E22" s="1" t="n">
        <v>713</v>
      </c>
      <c r="F22" s="1" t="n">
        <v>457</v>
      </c>
      <c r="G22" s="1" t="n">
        <v>958</v>
      </c>
      <c r="H22" s="1" t="n">
        <v>452</v>
      </c>
      <c r="I22" s="1" t="n">
        <v>599</v>
      </c>
      <c r="J22" s="1" t="n">
        <v>263</v>
      </c>
      <c r="K22" s="1" t="n">
        <v>116</v>
      </c>
      <c r="L22" s="1" t="n">
        <v>109</v>
      </c>
      <c r="M22" s="1" t="n">
        <v>4102</v>
      </c>
      <c r="N22" s="1" t="n">
        <v>67</v>
      </c>
      <c r="O22" s="1" t="n">
        <v>90</v>
      </c>
      <c r="P22" s="1" t="n">
        <v>102</v>
      </c>
      <c r="Q22" s="1" t="n">
        <v>112</v>
      </c>
      <c r="R22" s="1" t="n">
        <v>58</v>
      </c>
      <c r="S22" s="1" t="n">
        <v>429</v>
      </c>
      <c r="T22" s="1" t="n">
        <v>12905</v>
      </c>
      <c r="U22" s="1" t="n">
        <v>0</v>
      </c>
      <c r="V22" s="1" t="n">
        <f aca="false">T22-U22</f>
        <v>12905</v>
      </c>
      <c r="W22" s="1" t="n">
        <f aca="false">S22*V22</f>
        <v>5536245</v>
      </c>
      <c r="X22" s="1" t="n">
        <v>1.8</v>
      </c>
      <c r="Y22" s="1" t="n">
        <v>37</v>
      </c>
      <c r="Z22" s="1" t="n">
        <v>2690</v>
      </c>
      <c r="AA22" s="1" t="n">
        <v>65.6</v>
      </c>
      <c r="AB22" s="1" t="n">
        <v>1412</v>
      </c>
      <c r="AC22" s="1" t="n">
        <v>34.4</v>
      </c>
    </row>
    <row r="23" customFormat="false" ht="15" hidden="false" customHeight="false" outlineLevel="0" collapsed="false">
      <c r="A23" s="1" t="s">
        <v>71</v>
      </c>
      <c r="B23" s="1" t="s">
        <v>72</v>
      </c>
      <c r="C23" s="1" t="n">
        <v>446</v>
      </c>
      <c r="D23" s="1" t="n">
        <v>109</v>
      </c>
      <c r="E23" s="1" t="n">
        <v>820</v>
      </c>
      <c r="F23" s="1" t="n">
        <v>212</v>
      </c>
      <c r="G23" s="1" t="n">
        <v>931</v>
      </c>
      <c r="H23" s="1" t="n">
        <v>366</v>
      </c>
      <c r="I23" s="1" t="n">
        <v>792</v>
      </c>
      <c r="J23" s="1" t="n">
        <v>221</v>
      </c>
      <c r="K23" s="1" t="n">
        <v>201</v>
      </c>
      <c r="L23" s="1" t="n">
        <v>59</v>
      </c>
      <c r="M23" s="1" t="n">
        <v>4157</v>
      </c>
      <c r="N23" s="1" t="n">
        <v>70</v>
      </c>
      <c r="O23" s="1" t="n">
        <v>90</v>
      </c>
      <c r="P23" s="1" t="n">
        <v>106</v>
      </c>
      <c r="Q23" s="1" t="n">
        <v>108</v>
      </c>
      <c r="R23" s="1" t="n">
        <v>69</v>
      </c>
      <c r="S23" s="1" t="n">
        <v>443</v>
      </c>
      <c r="T23" s="1" t="n">
        <v>12443</v>
      </c>
      <c r="U23" s="1" t="n">
        <v>0</v>
      </c>
      <c r="V23" s="1" t="n">
        <f aca="false">T23-U23</f>
        <v>12443</v>
      </c>
      <c r="W23" s="1" t="n">
        <f aca="false">S23*V23</f>
        <v>5512249</v>
      </c>
      <c r="X23" s="1" t="n">
        <v>1</v>
      </c>
      <c r="Y23" s="1" t="n">
        <v>24</v>
      </c>
      <c r="Z23" s="1" t="n">
        <v>3190</v>
      </c>
      <c r="AA23" s="1" t="n">
        <v>76.7</v>
      </c>
      <c r="AB23" s="1" t="n">
        <v>967</v>
      </c>
      <c r="AC23" s="1" t="n">
        <v>23.3</v>
      </c>
    </row>
    <row r="24" customFormat="false" ht="15" hidden="false" customHeight="false" outlineLevel="0" collapsed="false">
      <c r="A24" s="1" t="s">
        <v>73</v>
      </c>
      <c r="B24" s="1" t="s">
        <v>74</v>
      </c>
      <c r="C24" s="1" t="n">
        <v>339</v>
      </c>
      <c r="D24" s="1" t="n">
        <v>44</v>
      </c>
      <c r="E24" s="1" t="n">
        <v>591</v>
      </c>
      <c r="F24" s="1" t="n">
        <v>262</v>
      </c>
      <c r="G24" s="1" t="n">
        <v>1087</v>
      </c>
      <c r="H24" s="1" t="n">
        <v>391</v>
      </c>
      <c r="I24" s="1" t="n">
        <v>699</v>
      </c>
      <c r="J24" s="1" t="n">
        <v>209</v>
      </c>
      <c r="K24" s="1" t="n">
        <v>253</v>
      </c>
      <c r="L24" s="1" t="n">
        <v>56</v>
      </c>
      <c r="M24" s="1" t="n">
        <v>3931</v>
      </c>
      <c r="N24" s="1" t="n">
        <v>67</v>
      </c>
      <c r="O24" s="1" t="n">
        <v>87</v>
      </c>
      <c r="P24" s="1" t="n">
        <v>112</v>
      </c>
      <c r="Q24" s="1" t="n">
        <v>112</v>
      </c>
      <c r="R24" s="1" t="n">
        <v>74</v>
      </c>
      <c r="S24" s="1" t="n">
        <v>452</v>
      </c>
      <c r="T24" s="1" t="n">
        <v>12195</v>
      </c>
      <c r="U24" s="1" t="n">
        <v>0</v>
      </c>
      <c r="V24" s="1" t="n">
        <f aca="false">T24-U24</f>
        <v>12195</v>
      </c>
      <c r="W24" s="1" t="n">
        <f aca="false">S24*V24</f>
        <v>5512140</v>
      </c>
      <c r="X24" s="1" t="n">
        <v>1.2</v>
      </c>
      <c r="Y24" s="1" t="n">
        <v>23</v>
      </c>
      <c r="Z24" s="1" t="n">
        <v>2969</v>
      </c>
      <c r="AA24" s="1" t="n">
        <v>75.5</v>
      </c>
      <c r="AB24" s="1" t="n">
        <v>962</v>
      </c>
      <c r="AC24" s="1" t="n">
        <v>24.5</v>
      </c>
    </row>
    <row r="25" customFormat="false" ht="15" hidden="false" customHeight="false" outlineLevel="0" collapsed="false">
      <c r="A25" s="1" t="s">
        <v>75</v>
      </c>
      <c r="B25" s="1" t="s">
        <v>76</v>
      </c>
      <c r="C25" s="1" t="n">
        <v>392</v>
      </c>
      <c r="D25" s="1" t="n">
        <v>20</v>
      </c>
      <c r="E25" s="1" t="n">
        <v>683</v>
      </c>
      <c r="F25" s="1" t="n">
        <v>272</v>
      </c>
      <c r="G25" s="1" t="n">
        <v>1175</v>
      </c>
      <c r="H25" s="1" t="n">
        <v>284</v>
      </c>
      <c r="I25" s="1" t="n">
        <v>799</v>
      </c>
      <c r="J25" s="1" t="n">
        <v>174</v>
      </c>
      <c r="K25" s="1" t="n">
        <v>247</v>
      </c>
      <c r="L25" s="1" t="n">
        <v>45</v>
      </c>
      <c r="M25" s="1" t="n">
        <v>4091</v>
      </c>
      <c r="N25" s="1" t="n">
        <v>59</v>
      </c>
      <c r="O25" s="1" t="n">
        <v>80</v>
      </c>
      <c r="P25" s="1" t="n">
        <v>106</v>
      </c>
      <c r="Q25" s="1" t="n">
        <v>108</v>
      </c>
      <c r="R25" s="1" t="n">
        <v>80</v>
      </c>
      <c r="S25" s="1" t="n">
        <v>433</v>
      </c>
      <c r="T25" s="1" t="n">
        <v>12721</v>
      </c>
      <c r="U25" s="1" t="n">
        <v>0</v>
      </c>
      <c r="V25" s="1" t="n">
        <f aca="false">T25-U25</f>
        <v>12721</v>
      </c>
      <c r="W25" s="1" t="n">
        <f aca="false">S25*V25</f>
        <v>5508193</v>
      </c>
      <c r="X25" s="1" t="n">
        <v>1.4</v>
      </c>
      <c r="Y25" s="1" t="n">
        <v>37</v>
      </c>
      <c r="Z25" s="1" t="n">
        <v>3296</v>
      </c>
      <c r="AA25" s="1" t="n">
        <v>80.6</v>
      </c>
      <c r="AB25" s="1" t="n">
        <v>795</v>
      </c>
      <c r="AC25" s="1" t="n">
        <v>19.4</v>
      </c>
    </row>
    <row r="26" customFormat="false" ht="15" hidden="false" customHeight="false" outlineLevel="0" collapsed="false">
      <c r="A26" s="1" t="s">
        <v>77</v>
      </c>
      <c r="B26" s="1" t="s">
        <v>78</v>
      </c>
      <c r="C26" s="1" t="n">
        <v>390</v>
      </c>
      <c r="D26" s="1" t="n">
        <v>166</v>
      </c>
      <c r="E26" s="1" t="n">
        <v>620</v>
      </c>
      <c r="F26" s="1" t="n">
        <v>174</v>
      </c>
      <c r="G26" s="1" t="n">
        <v>1167</v>
      </c>
      <c r="H26" s="1" t="n">
        <v>503</v>
      </c>
      <c r="I26" s="1" t="n">
        <v>849</v>
      </c>
      <c r="J26" s="1" t="n">
        <v>115</v>
      </c>
      <c r="K26" s="1" t="n">
        <v>177</v>
      </c>
      <c r="L26" s="1" t="n">
        <v>35</v>
      </c>
      <c r="M26" s="1" t="n">
        <v>4196</v>
      </c>
      <c r="N26" s="1" t="n">
        <v>66</v>
      </c>
      <c r="O26" s="1" t="n">
        <v>78</v>
      </c>
      <c r="P26" s="1" t="n">
        <v>109</v>
      </c>
      <c r="Q26" s="1" t="n">
        <v>111</v>
      </c>
      <c r="R26" s="1" t="n">
        <v>59</v>
      </c>
      <c r="S26" s="1" t="n">
        <v>423</v>
      </c>
      <c r="T26" s="1" t="n">
        <v>12965</v>
      </c>
      <c r="U26" s="1" t="n">
        <v>0</v>
      </c>
      <c r="V26" s="1" t="n">
        <f aca="false">T26-U26</f>
        <v>12965</v>
      </c>
      <c r="W26" s="1" t="n">
        <f aca="false">S26*V26</f>
        <v>5484195</v>
      </c>
      <c r="X26" s="1" t="n">
        <v>1.5</v>
      </c>
      <c r="Y26" s="1" t="n">
        <v>25</v>
      </c>
      <c r="Z26" s="1" t="n">
        <v>3203</v>
      </c>
      <c r="AA26" s="1" t="n">
        <v>76.3</v>
      </c>
      <c r="AB26" s="1" t="n">
        <v>993</v>
      </c>
      <c r="AC26" s="1" t="n">
        <v>23.7</v>
      </c>
    </row>
    <row r="27" customFormat="false" ht="15" hidden="false" customHeight="false" outlineLevel="0" collapsed="false">
      <c r="A27" s="1" t="s">
        <v>79</v>
      </c>
      <c r="B27" s="1" t="s">
        <v>80</v>
      </c>
      <c r="C27" s="1" t="n">
        <v>445</v>
      </c>
      <c r="D27" s="1" t="n">
        <v>245</v>
      </c>
      <c r="E27" s="1" t="n">
        <v>659</v>
      </c>
      <c r="F27" s="1" t="n">
        <v>280</v>
      </c>
      <c r="G27" s="1" t="n">
        <v>751</v>
      </c>
      <c r="H27" s="1" t="n">
        <v>377</v>
      </c>
      <c r="I27" s="1" t="n">
        <v>637</v>
      </c>
      <c r="J27" s="1" t="n">
        <v>244</v>
      </c>
      <c r="K27" s="1" t="n">
        <v>273</v>
      </c>
      <c r="L27" s="1" t="n">
        <v>47</v>
      </c>
      <c r="M27" s="1" t="n">
        <v>3958</v>
      </c>
      <c r="N27" s="1" t="n">
        <v>72</v>
      </c>
      <c r="O27" s="1" t="n">
        <v>89</v>
      </c>
      <c r="P27" s="1" t="n">
        <v>98</v>
      </c>
      <c r="Q27" s="1" t="n">
        <v>111</v>
      </c>
      <c r="R27" s="1" t="n">
        <v>84</v>
      </c>
      <c r="S27" s="1" t="n">
        <v>454</v>
      </c>
      <c r="T27" s="1" t="n">
        <v>12039</v>
      </c>
      <c r="U27" s="1" t="n">
        <v>0</v>
      </c>
      <c r="V27" s="1" t="n">
        <f aca="false">T27-U27</f>
        <v>12039</v>
      </c>
      <c r="W27" s="1" t="n">
        <f aca="false">S27*V27</f>
        <v>5465706</v>
      </c>
      <c r="X27" s="1" t="n">
        <v>0.6</v>
      </c>
      <c r="Y27" s="1" t="n">
        <v>15</v>
      </c>
      <c r="Z27" s="1" t="n">
        <v>2765</v>
      </c>
      <c r="AA27" s="1" t="n">
        <v>69.9</v>
      </c>
      <c r="AB27" s="1" t="n">
        <v>1193</v>
      </c>
      <c r="AC27" s="1" t="n">
        <v>30.1</v>
      </c>
    </row>
    <row r="28" customFormat="false" ht="15" hidden="false" customHeight="false" outlineLevel="0" collapsed="false">
      <c r="A28" s="1" t="s">
        <v>81</v>
      </c>
      <c r="B28" s="1" t="s">
        <v>82</v>
      </c>
      <c r="C28" s="1" t="n">
        <v>441</v>
      </c>
      <c r="D28" s="1" t="n">
        <v>0</v>
      </c>
      <c r="E28" s="1" t="n">
        <v>732</v>
      </c>
      <c r="F28" s="1" t="n">
        <v>183</v>
      </c>
      <c r="G28" s="1" t="n">
        <v>1294</v>
      </c>
      <c r="H28" s="1" t="n">
        <v>370</v>
      </c>
      <c r="I28" s="1" t="n">
        <v>906</v>
      </c>
      <c r="J28" s="1" t="n">
        <v>212</v>
      </c>
      <c r="K28" s="1" t="n">
        <v>122</v>
      </c>
      <c r="L28" s="1" t="n">
        <v>22</v>
      </c>
      <c r="M28" s="1" t="n">
        <v>4282</v>
      </c>
      <c r="N28" s="1" t="n">
        <v>66</v>
      </c>
      <c r="O28" s="1" t="n">
        <v>89</v>
      </c>
      <c r="P28" s="1" t="n">
        <v>113</v>
      </c>
      <c r="Q28" s="1" t="n">
        <v>102</v>
      </c>
      <c r="R28" s="1" t="n">
        <v>53</v>
      </c>
      <c r="S28" s="1" t="n">
        <v>423</v>
      </c>
      <c r="T28" s="1" t="n">
        <v>12907</v>
      </c>
      <c r="U28" s="1" t="n">
        <v>0</v>
      </c>
      <c r="V28" s="1" t="n">
        <f aca="false">T28-U28</f>
        <v>12907</v>
      </c>
      <c r="W28" s="1" t="n">
        <f aca="false">S28*V28</f>
        <v>5459661</v>
      </c>
      <c r="X28" s="1" t="n">
        <v>1.4</v>
      </c>
      <c r="Y28" s="1" t="n">
        <v>31</v>
      </c>
      <c r="Z28" s="1" t="n">
        <v>3495</v>
      </c>
      <c r="AA28" s="1" t="n">
        <v>81.6</v>
      </c>
      <c r="AB28" s="1" t="n">
        <v>787</v>
      </c>
      <c r="AC28" s="1" t="n">
        <v>18.4</v>
      </c>
    </row>
    <row r="29" customFormat="false" ht="15" hidden="false" customHeight="false" outlineLevel="0" collapsed="false">
      <c r="A29" s="1" t="s">
        <v>83</v>
      </c>
      <c r="B29" s="1" t="s">
        <v>84</v>
      </c>
      <c r="C29" s="1" t="n">
        <v>328</v>
      </c>
      <c r="D29" s="1" t="n">
        <v>123</v>
      </c>
      <c r="E29" s="1" t="n">
        <v>600</v>
      </c>
      <c r="F29" s="1" t="n">
        <v>322</v>
      </c>
      <c r="G29" s="1" t="n">
        <v>934</v>
      </c>
      <c r="H29" s="1" t="n">
        <v>486</v>
      </c>
      <c r="I29" s="1" t="n">
        <v>761</v>
      </c>
      <c r="J29" s="1" t="n">
        <v>198</v>
      </c>
      <c r="K29" s="1" t="n">
        <v>243</v>
      </c>
      <c r="L29" s="1" t="n">
        <v>67</v>
      </c>
      <c r="M29" s="1" t="n">
        <v>4062</v>
      </c>
      <c r="N29" s="1" t="n">
        <v>61</v>
      </c>
      <c r="O29" s="1" t="n">
        <v>83</v>
      </c>
      <c r="P29" s="1" t="n">
        <v>105</v>
      </c>
      <c r="Q29" s="1" t="n">
        <v>110</v>
      </c>
      <c r="R29" s="1" t="n">
        <v>73</v>
      </c>
      <c r="S29" s="1" t="n">
        <v>432</v>
      </c>
      <c r="T29" s="1" t="n">
        <v>12550</v>
      </c>
      <c r="U29" s="1" t="n">
        <v>0</v>
      </c>
      <c r="V29" s="1" t="n">
        <f aca="false">T29-U29</f>
        <v>12550</v>
      </c>
      <c r="W29" s="1" t="n">
        <f aca="false">S29*V29</f>
        <v>5421600</v>
      </c>
      <c r="X29" s="1" t="n">
        <v>1.5</v>
      </c>
      <c r="Y29" s="1" t="n">
        <v>25</v>
      </c>
      <c r="Z29" s="1" t="n">
        <v>2866</v>
      </c>
      <c r="AA29" s="1" t="n">
        <v>70.6</v>
      </c>
      <c r="AB29" s="1" t="n">
        <v>1196</v>
      </c>
      <c r="AC29" s="1" t="n">
        <v>29.4</v>
      </c>
    </row>
    <row r="30" customFormat="false" ht="15" hidden="false" customHeight="false" outlineLevel="0" collapsed="false">
      <c r="A30" s="1" t="s">
        <v>85</v>
      </c>
      <c r="B30" s="1" t="s">
        <v>86</v>
      </c>
      <c r="C30" s="1" t="n">
        <v>340</v>
      </c>
      <c r="D30" s="1" t="n">
        <v>107</v>
      </c>
      <c r="E30" s="1" t="n">
        <v>716</v>
      </c>
      <c r="F30" s="1" t="n">
        <v>377</v>
      </c>
      <c r="G30" s="1" t="n">
        <v>1170</v>
      </c>
      <c r="H30" s="1" t="n">
        <v>205</v>
      </c>
      <c r="I30" s="1" t="n">
        <v>801</v>
      </c>
      <c r="J30" s="1" t="n">
        <v>113</v>
      </c>
      <c r="K30" s="1" t="n">
        <v>262</v>
      </c>
      <c r="L30" s="1" t="n">
        <v>51</v>
      </c>
      <c r="M30" s="1" t="n">
        <v>4142</v>
      </c>
      <c r="N30" s="1" t="n">
        <v>62</v>
      </c>
      <c r="O30" s="1" t="n">
        <v>83</v>
      </c>
      <c r="P30" s="1" t="n">
        <v>107</v>
      </c>
      <c r="Q30" s="1" t="n">
        <v>98</v>
      </c>
      <c r="R30" s="1" t="n">
        <v>77</v>
      </c>
      <c r="S30" s="1" t="n">
        <v>427</v>
      </c>
      <c r="T30" s="1" t="n">
        <v>12680</v>
      </c>
      <c r="U30" s="1" t="n">
        <v>0</v>
      </c>
      <c r="V30" s="1" t="n">
        <f aca="false">T30-U30</f>
        <v>12680</v>
      </c>
      <c r="W30" s="1" t="n">
        <f aca="false">S30*V30</f>
        <v>5414360</v>
      </c>
      <c r="X30" s="1" t="n">
        <v>1</v>
      </c>
      <c r="Y30" s="1" t="n">
        <v>16</v>
      </c>
      <c r="Z30" s="1" t="n">
        <v>3289</v>
      </c>
      <c r="AA30" s="1" t="n">
        <v>79.4</v>
      </c>
      <c r="AB30" s="1" t="n">
        <v>853</v>
      </c>
      <c r="AC30" s="1" t="n">
        <v>20.6</v>
      </c>
    </row>
    <row r="31" customFormat="false" ht="15" hidden="false" customHeight="false" outlineLevel="0" collapsed="false">
      <c r="A31" s="1" t="s">
        <v>87</v>
      </c>
      <c r="B31" s="1" t="s">
        <v>88</v>
      </c>
      <c r="C31" s="1" t="n">
        <v>371</v>
      </c>
      <c r="D31" s="1" t="n">
        <v>39</v>
      </c>
      <c r="E31" s="1" t="n">
        <v>679</v>
      </c>
      <c r="F31" s="1" t="n">
        <v>245</v>
      </c>
      <c r="G31" s="1" t="n">
        <v>1262</v>
      </c>
      <c r="H31" s="1" t="n">
        <v>416</v>
      </c>
      <c r="I31" s="1" t="n">
        <v>871</v>
      </c>
      <c r="J31" s="1" t="n">
        <v>78</v>
      </c>
      <c r="K31" s="1" t="n">
        <v>235</v>
      </c>
      <c r="L31" s="1" t="n">
        <v>22</v>
      </c>
      <c r="M31" s="1" t="n">
        <v>4218</v>
      </c>
      <c r="N31" s="1" t="n">
        <v>62</v>
      </c>
      <c r="O31" s="1" t="n">
        <v>81</v>
      </c>
      <c r="P31" s="1" t="n">
        <v>106</v>
      </c>
      <c r="Q31" s="1" t="n">
        <v>101</v>
      </c>
      <c r="R31" s="1" t="n">
        <v>71</v>
      </c>
      <c r="S31" s="1" t="n">
        <v>421</v>
      </c>
      <c r="T31" s="1" t="n">
        <v>12780</v>
      </c>
      <c r="U31" s="1" t="n">
        <v>0</v>
      </c>
      <c r="V31" s="1" t="n">
        <f aca="false">T31-U31</f>
        <v>12780</v>
      </c>
      <c r="W31" s="1" t="n">
        <f aca="false">S31*V31</f>
        <v>5380380</v>
      </c>
      <c r="X31" s="1" t="n">
        <v>1.8</v>
      </c>
      <c r="Y31" s="1" t="n">
        <v>32</v>
      </c>
      <c r="Z31" s="1" t="n">
        <v>3418</v>
      </c>
      <c r="AA31" s="1" t="n">
        <v>81</v>
      </c>
      <c r="AB31" s="1" t="n">
        <v>800</v>
      </c>
      <c r="AC31" s="1" t="n">
        <v>19</v>
      </c>
    </row>
    <row r="32" customFormat="false" ht="15" hidden="false" customHeight="false" outlineLevel="0" collapsed="false">
      <c r="A32" s="1" t="s">
        <v>89</v>
      </c>
      <c r="B32" s="1" t="s">
        <v>90</v>
      </c>
      <c r="C32" s="1" t="n">
        <v>451</v>
      </c>
      <c r="D32" s="1" t="n">
        <v>248</v>
      </c>
      <c r="E32" s="1" t="n">
        <v>732</v>
      </c>
      <c r="F32" s="1" t="n">
        <v>301</v>
      </c>
      <c r="G32" s="1" t="n">
        <v>1205</v>
      </c>
      <c r="H32" s="1" t="n">
        <v>455</v>
      </c>
      <c r="I32" s="1" t="n">
        <v>626</v>
      </c>
      <c r="J32" s="1" t="n">
        <v>170</v>
      </c>
      <c r="K32" s="1" t="n">
        <v>136</v>
      </c>
      <c r="L32" s="1" t="n">
        <v>10</v>
      </c>
      <c r="M32" s="1" t="n">
        <v>4334</v>
      </c>
      <c r="N32" s="1" t="n">
        <v>70</v>
      </c>
      <c r="O32" s="1" t="n">
        <v>82</v>
      </c>
      <c r="P32" s="1" t="n">
        <v>104</v>
      </c>
      <c r="Q32" s="1" t="n">
        <v>97</v>
      </c>
      <c r="R32" s="1" t="n">
        <v>51</v>
      </c>
      <c r="S32" s="1" t="n">
        <v>404</v>
      </c>
      <c r="T32" s="1" t="n">
        <v>13038</v>
      </c>
      <c r="U32" s="1" t="n">
        <v>0</v>
      </c>
      <c r="V32" s="1" t="n">
        <f aca="false">T32-U32</f>
        <v>13038</v>
      </c>
      <c r="W32" s="1" t="n">
        <f aca="false">S32*V32</f>
        <v>5267352</v>
      </c>
      <c r="X32" s="1" t="n">
        <v>0.8</v>
      </c>
      <c r="Y32" s="1" t="n">
        <v>26</v>
      </c>
      <c r="Z32" s="1" t="n">
        <v>3150</v>
      </c>
      <c r="AA32" s="1" t="n">
        <v>72.7</v>
      </c>
      <c r="AB32" s="1" t="n">
        <v>1184</v>
      </c>
      <c r="AC32" s="1" t="n">
        <v>27.3</v>
      </c>
    </row>
    <row r="33" customFormat="false" ht="15" hidden="false" customHeight="false" outlineLevel="0" collapsed="false">
      <c r="A33" s="1" t="s">
        <v>91</v>
      </c>
      <c r="B33" s="1" t="s">
        <v>92</v>
      </c>
      <c r="C33" s="1" t="n">
        <v>381</v>
      </c>
      <c r="D33" s="1" t="n">
        <v>234</v>
      </c>
      <c r="E33" s="1" t="n">
        <v>620</v>
      </c>
      <c r="F33" s="1" t="n">
        <v>283</v>
      </c>
      <c r="G33" s="1" t="n">
        <v>1037</v>
      </c>
      <c r="H33" s="1" t="n">
        <v>430</v>
      </c>
      <c r="I33" s="1" t="n">
        <v>655</v>
      </c>
      <c r="J33" s="1" t="n">
        <v>218</v>
      </c>
      <c r="K33" s="1" t="n">
        <v>184</v>
      </c>
      <c r="L33" s="1" t="n">
        <v>87</v>
      </c>
      <c r="M33" s="1" t="n">
        <v>4129</v>
      </c>
      <c r="N33" s="1" t="n">
        <v>70</v>
      </c>
      <c r="O33" s="1" t="n">
        <v>77</v>
      </c>
      <c r="P33" s="1" t="n">
        <v>92</v>
      </c>
      <c r="Q33" s="1" t="n">
        <v>108</v>
      </c>
      <c r="R33" s="1" t="n">
        <v>66</v>
      </c>
      <c r="S33" s="1" t="n">
        <v>413</v>
      </c>
      <c r="T33" s="1" t="n">
        <v>12563</v>
      </c>
      <c r="U33" s="1" t="n">
        <v>0</v>
      </c>
      <c r="V33" s="1" t="n">
        <f aca="false">T33-U33</f>
        <v>12563</v>
      </c>
      <c r="W33" s="1" t="n">
        <f aca="false">S33*V33</f>
        <v>5188519</v>
      </c>
      <c r="X33" s="1" t="n">
        <v>1.3</v>
      </c>
      <c r="Y33" s="1" t="n">
        <v>29</v>
      </c>
      <c r="Z33" s="1" t="n">
        <v>2877</v>
      </c>
      <c r="AA33" s="1" t="n">
        <v>69.7</v>
      </c>
      <c r="AB33" s="1" t="n">
        <v>1252</v>
      </c>
      <c r="AC33" s="1" t="n">
        <v>30.3</v>
      </c>
    </row>
    <row r="34" customFormat="false" ht="15" hidden="false" customHeight="false" outlineLevel="0" collapsed="false">
      <c r="A34" s="1" t="s">
        <v>93</v>
      </c>
      <c r="B34" s="1" t="s">
        <v>94</v>
      </c>
      <c r="C34" s="1" t="n">
        <v>187</v>
      </c>
      <c r="D34" s="1" t="n">
        <v>103</v>
      </c>
      <c r="E34" s="1" t="n">
        <v>604</v>
      </c>
      <c r="F34" s="1" t="n">
        <v>384</v>
      </c>
      <c r="G34" s="1" t="n">
        <v>1117</v>
      </c>
      <c r="H34" s="1" t="n">
        <v>423</v>
      </c>
      <c r="I34" s="1" t="n">
        <v>679</v>
      </c>
      <c r="J34" s="1" t="n">
        <v>202</v>
      </c>
      <c r="K34" s="1" t="n">
        <v>248</v>
      </c>
      <c r="L34" s="1" t="n">
        <v>67</v>
      </c>
      <c r="M34" s="1" t="n">
        <v>4014</v>
      </c>
      <c r="N34" s="1" t="n">
        <v>60</v>
      </c>
      <c r="O34" s="1" t="n">
        <v>81</v>
      </c>
      <c r="P34" s="1" t="n">
        <v>105</v>
      </c>
      <c r="Q34" s="1" t="n">
        <v>106</v>
      </c>
      <c r="R34" s="1" t="n">
        <v>68</v>
      </c>
      <c r="S34" s="1" t="n">
        <v>420</v>
      </c>
      <c r="T34" s="1" t="n">
        <v>12301</v>
      </c>
      <c r="U34" s="1" t="n">
        <v>0</v>
      </c>
      <c r="V34" s="1" t="n">
        <f aca="false">T34-U34</f>
        <v>12301</v>
      </c>
      <c r="W34" s="1" t="n">
        <f aca="false">S34*V34</f>
        <v>5166420</v>
      </c>
      <c r="X34" s="1" t="n">
        <v>1.8</v>
      </c>
      <c r="Y34" s="1" t="n">
        <v>36</v>
      </c>
      <c r="Z34" s="1" t="n">
        <v>2835</v>
      </c>
      <c r="AA34" s="1" t="n">
        <v>70.6</v>
      </c>
      <c r="AB34" s="1" t="n">
        <v>1179</v>
      </c>
      <c r="AC34" s="1" t="n">
        <v>29.4</v>
      </c>
    </row>
    <row r="35" customFormat="false" ht="15" hidden="false" customHeight="false" outlineLevel="0" collapsed="false">
      <c r="A35" s="1" t="s">
        <v>95</v>
      </c>
      <c r="B35" s="1" t="s">
        <v>96</v>
      </c>
      <c r="C35" s="1" t="n">
        <v>342</v>
      </c>
      <c r="D35" s="1" t="n">
        <v>162</v>
      </c>
      <c r="E35" s="1" t="n">
        <v>564</v>
      </c>
      <c r="F35" s="1" t="n">
        <v>281</v>
      </c>
      <c r="G35" s="1" t="n">
        <v>1255</v>
      </c>
      <c r="H35" s="1" t="n">
        <v>425</v>
      </c>
      <c r="I35" s="1" t="n">
        <v>702</v>
      </c>
      <c r="J35" s="1" t="n">
        <v>175</v>
      </c>
      <c r="K35" s="1" t="n">
        <v>170</v>
      </c>
      <c r="L35" s="1" t="n">
        <v>69</v>
      </c>
      <c r="M35" s="1" t="n">
        <v>4145</v>
      </c>
      <c r="N35" s="1" t="n">
        <v>69</v>
      </c>
      <c r="O35" s="1" t="n">
        <v>80</v>
      </c>
      <c r="P35" s="1" t="n">
        <v>107</v>
      </c>
      <c r="Q35" s="1" t="n">
        <v>95</v>
      </c>
      <c r="R35" s="1" t="n">
        <v>56</v>
      </c>
      <c r="S35" s="1" t="n">
        <v>407</v>
      </c>
      <c r="T35" s="1" t="n">
        <v>12608</v>
      </c>
      <c r="U35" s="1" t="n">
        <v>0</v>
      </c>
      <c r="V35" s="1" t="n">
        <f aca="false">T35-U35</f>
        <v>12608</v>
      </c>
      <c r="W35" s="1" t="n">
        <f aca="false">S35*V35</f>
        <v>5131456</v>
      </c>
      <c r="X35" s="1" t="n">
        <v>1.3</v>
      </c>
      <c r="Y35" s="1" t="n">
        <v>34</v>
      </c>
      <c r="Z35" s="1" t="n">
        <v>3033</v>
      </c>
      <c r="AA35" s="1" t="n">
        <v>73.2</v>
      </c>
      <c r="AB35" s="1" t="n">
        <v>1112</v>
      </c>
      <c r="AC35" s="1" t="n">
        <v>26.8</v>
      </c>
    </row>
    <row r="36" customFormat="false" ht="15" hidden="false" customHeight="false" outlineLevel="0" collapsed="false">
      <c r="A36" s="1" t="s">
        <v>97</v>
      </c>
      <c r="B36" s="1" t="s">
        <v>98</v>
      </c>
      <c r="C36" s="1" t="n">
        <v>347</v>
      </c>
      <c r="D36" s="1" t="n">
        <v>220</v>
      </c>
      <c r="E36" s="1" t="n">
        <v>616</v>
      </c>
      <c r="F36" s="1" t="n">
        <v>478</v>
      </c>
      <c r="G36" s="1" t="n">
        <v>911</v>
      </c>
      <c r="H36" s="1" t="n">
        <v>393</v>
      </c>
      <c r="I36" s="1" t="n">
        <v>328</v>
      </c>
      <c r="J36" s="1" t="n">
        <v>314</v>
      </c>
      <c r="K36" s="1" t="n">
        <v>194</v>
      </c>
      <c r="L36" s="1" t="n">
        <v>79</v>
      </c>
      <c r="M36" s="1" t="n">
        <v>3880</v>
      </c>
      <c r="N36" s="1" t="n">
        <v>71</v>
      </c>
      <c r="O36" s="1" t="n">
        <v>87</v>
      </c>
      <c r="P36" s="1" t="n">
        <v>102</v>
      </c>
      <c r="Q36" s="1" t="n">
        <v>89</v>
      </c>
      <c r="R36" s="1" t="n">
        <v>76</v>
      </c>
      <c r="S36" s="1" t="n">
        <v>425</v>
      </c>
      <c r="T36" s="1" t="n">
        <v>12002</v>
      </c>
      <c r="U36" s="1" t="n">
        <v>0</v>
      </c>
      <c r="V36" s="1" t="n">
        <f aca="false">T36-U36</f>
        <v>12002</v>
      </c>
      <c r="W36" s="1" t="n">
        <f aca="false">S36*V36</f>
        <v>5100850</v>
      </c>
      <c r="X36" s="1" t="n">
        <v>1.7</v>
      </c>
      <c r="Y36" s="1" t="n">
        <v>19</v>
      </c>
      <c r="Z36" s="1" t="n">
        <v>2396</v>
      </c>
      <c r="AA36" s="1" t="n">
        <v>61.8</v>
      </c>
      <c r="AB36" s="1" t="n">
        <v>1484</v>
      </c>
      <c r="AC36" s="1" t="n">
        <v>38.2</v>
      </c>
    </row>
    <row r="37" customFormat="false" ht="15" hidden="false" customHeight="false" outlineLevel="0" collapsed="false">
      <c r="A37" s="1" t="s">
        <v>99</v>
      </c>
      <c r="B37" s="1" t="s">
        <v>100</v>
      </c>
      <c r="C37" s="1" t="n">
        <v>204</v>
      </c>
      <c r="D37" s="1" t="n">
        <v>262</v>
      </c>
      <c r="E37" s="1" t="n">
        <v>519</v>
      </c>
      <c r="F37" s="1" t="n">
        <v>364</v>
      </c>
      <c r="G37" s="1" t="n">
        <v>860</v>
      </c>
      <c r="H37" s="1" t="n">
        <v>530</v>
      </c>
      <c r="I37" s="1" t="n">
        <v>653</v>
      </c>
      <c r="J37" s="1" t="n">
        <v>147</v>
      </c>
      <c r="K37" s="1" t="n">
        <v>144</v>
      </c>
      <c r="L37" s="1" t="n">
        <v>83</v>
      </c>
      <c r="M37" s="1" t="n">
        <v>3766</v>
      </c>
      <c r="N37" s="1" t="n">
        <v>60</v>
      </c>
      <c r="O37" s="1" t="n">
        <v>84</v>
      </c>
      <c r="P37" s="1" t="n">
        <v>106</v>
      </c>
      <c r="Q37" s="1" t="n">
        <v>107</v>
      </c>
      <c r="R37" s="1" t="n">
        <v>67</v>
      </c>
      <c r="S37" s="1" t="n">
        <v>424</v>
      </c>
      <c r="T37" s="1" t="n">
        <v>11850</v>
      </c>
      <c r="U37" s="1" t="n">
        <v>0</v>
      </c>
      <c r="V37" s="1" t="n">
        <f aca="false">T37-U37</f>
        <v>11850</v>
      </c>
      <c r="W37" s="1" t="n">
        <f aca="false">S37*V37</f>
        <v>5024400</v>
      </c>
      <c r="X37" s="1" t="n">
        <v>1.2</v>
      </c>
      <c r="Y37" s="1" t="n">
        <v>41</v>
      </c>
      <c r="Z37" s="1" t="n">
        <v>2380</v>
      </c>
      <c r="AA37" s="1" t="n">
        <v>63.2</v>
      </c>
      <c r="AB37" s="1" t="n">
        <v>1386</v>
      </c>
      <c r="AC37" s="1" t="n">
        <v>36.8</v>
      </c>
    </row>
    <row r="38" customFormat="false" ht="15" hidden="false" customHeight="false" outlineLevel="0" collapsed="false">
      <c r="A38" s="1" t="s">
        <v>101</v>
      </c>
      <c r="B38" s="1" t="s">
        <v>102</v>
      </c>
      <c r="C38" s="1" t="n">
        <v>283</v>
      </c>
      <c r="D38" s="1" t="n">
        <v>198</v>
      </c>
      <c r="E38" s="1" t="n">
        <v>646</v>
      </c>
      <c r="F38" s="1" t="n">
        <v>380</v>
      </c>
      <c r="G38" s="1" t="n">
        <v>946</v>
      </c>
      <c r="H38" s="1" t="n">
        <v>417</v>
      </c>
      <c r="I38" s="1" t="n">
        <v>699</v>
      </c>
      <c r="J38" s="1" t="n">
        <v>265</v>
      </c>
      <c r="K38" s="1" t="n">
        <v>178</v>
      </c>
      <c r="L38" s="1" t="n">
        <v>64</v>
      </c>
      <c r="M38" s="1" t="n">
        <v>4076</v>
      </c>
      <c r="N38" s="1" t="n">
        <v>65</v>
      </c>
      <c r="O38" s="1" t="n">
        <v>85</v>
      </c>
      <c r="P38" s="1" t="n">
        <v>99</v>
      </c>
      <c r="Q38" s="1" t="n">
        <v>99</v>
      </c>
      <c r="R38" s="1" t="n">
        <v>57</v>
      </c>
      <c r="S38" s="1" t="n">
        <v>405</v>
      </c>
      <c r="T38" s="1" t="n">
        <v>12349</v>
      </c>
      <c r="U38" s="1" t="n">
        <v>0</v>
      </c>
      <c r="V38" s="1" t="n">
        <f aca="false">T38-U38</f>
        <v>12349</v>
      </c>
      <c r="W38" s="1" t="n">
        <f aca="false">S38*V38</f>
        <v>5001345</v>
      </c>
      <c r="X38" s="1" t="n">
        <v>2.5</v>
      </c>
      <c r="Y38" s="1" t="n">
        <v>19</v>
      </c>
      <c r="Z38" s="1" t="n">
        <v>2752</v>
      </c>
      <c r="AA38" s="1" t="n">
        <v>67.5</v>
      </c>
      <c r="AB38" s="1" t="n">
        <v>1324</v>
      </c>
      <c r="AC38" s="1" t="n">
        <v>32.5</v>
      </c>
    </row>
    <row r="39" customFormat="false" ht="15" hidden="false" customHeight="false" outlineLevel="0" collapsed="false">
      <c r="A39" s="1" t="s">
        <v>103</v>
      </c>
      <c r="B39" s="1" t="s">
        <v>104</v>
      </c>
      <c r="C39" s="1" t="n">
        <v>149</v>
      </c>
      <c r="D39" s="1" t="n">
        <v>230</v>
      </c>
      <c r="E39" s="1" t="n">
        <v>527</v>
      </c>
      <c r="F39" s="1" t="n">
        <v>498</v>
      </c>
      <c r="G39" s="1" t="n">
        <v>956</v>
      </c>
      <c r="H39" s="1" t="n">
        <v>744</v>
      </c>
      <c r="I39" s="1" t="n">
        <v>628</v>
      </c>
      <c r="J39" s="1" t="n">
        <v>262</v>
      </c>
      <c r="K39" s="1" t="n">
        <v>132</v>
      </c>
      <c r="L39" s="1" t="n">
        <v>88</v>
      </c>
      <c r="M39" s="1" t="n">
        <v>4214</v>
      </c>
      <c r="N39" s="1" t="n">
        <v>57</v>
      </c>
      <c r="O39" s="1" t="n">
        <v>84</v>
      </c>
      <c r="P39" s="1" t="n">
        <v>105</v>
      </c>
      <c r="Q39" s="1" t="n">
        <v>89</v>
      </c>
      <c r="R39" s="1" t="n">
        <v>48</v>
      </c>
      <c r="S39" s="1" t="n">
        <v>383</v>
      </c>
      <c r="T39" s="1" t="n">
        <v>12999</v>
      </c>
      <c r="U39" s="1" t="n">
        <v>0</v>
      </c>
      <c r="V39" s="1" t="n">
        <f aca="false">T39-U39</f>
        <v>12999</v>
      </c>
      <c r="W39" s="1" t="n">
        <f aca="false">S39*V39</f>
        <v>4978617</v>
      </c>
      <c r="X39" s="1" t="n">
        <v>4.1</v>
      </c>
      <c r="Y39" s="1" t="n">
        <v>36</v>
      </c>
      <c r="Z39" s="1" t="n">
        <v>2392</v>
      </c>
      <c r="AA39" s="1" t="n">
        <v>56.8</v>
      </c>
      <c r="AB39" s="1" t="n">
        <v>1822</v>
      </c>
      <c r="AC39" s="1" t="n">
        <v>43.2</v>
      </c>
    </row>
    <row r="40" customFormat="false" ht="15" hidden="false" customHeight="false" outlineLevel="0" collapsed="false">
      <c r="A40" s="1" t="s">
        <v>105</v>
      </c>
      <c r="B40" s="1" t="s">
        <v>106</v>
      </c>
      <c r="C40" s="1" t="n">
        <v>217</v>
      </c>
      <c r="D40" s="1" t="n">
        <v>304</v>
      </c>
      <c r="E40" s="1" t="n">
        <v>502</v>
      </c>
      <c r="F40" s="1" t="n">
        <v>500</v>
      </c>
      <c r="G40" s="1" t="n">
        <v>942</v>
      </c>
      <c r="H40" s="1" t="n">
        <v>558</v>
      </c>
      <c r="I40" s="1" t="n">
        <v>614</v>
      </c>
      <c r="J40" s="1" t="n">
        <v>341</v>
      </c>
      <c r="K40" s="1" t="n">
        <v>219</v>
      </c>
      <c r="L40" s="1" t="n">
        <v>81</v>
      </c>
      <c r="M40" s="1" t="n">
        <v>4278</v>
      </c>
      <c r="N40" s="1" t="n">
        <v>63</v>
      </c>
      <c r="O40" s="1" t="n">
        <v>74</v>
      </c>
      <c r="P40" s="1" t="n">
        <v>101</v>
      </c>
      <c r="Q40" s="1" t="n">
        <v>94</v>
      </c>
      <c r="R40" s="1" t="n">
        <v>62</v>
      </c>
      <c r="S40" s="1" t="n">
        <v>394</v>
      </c>
      <c r="T40" s="1" t="n">
        <v>13349</v>
      </c>
      <c r="U40" s="1" t="n">
        <v>780</v>
      </c>
      <c r="V40" s="1" t="n">
        <f aca="false">T40-U40</f>
        <v>12569</v>
      </c>
      <c r="W40" s="1" t="n">
        <f aca="false">S40*V40</f>
        <v>4952186</v>
      </c>
      <c r="X40" s="1" t="n">
        <v>1.8</v>
      </c>
      <c r="Y40" s="1" t="n">
        <v>94</v>
      </c>
      <c r="Z40" s="1" t="n">
        <v>2494</v>
      </c>
      <c r="AA40" s="1" t="n">
        <v>58.3</v>
      </c>
      <c r="AB40" s="1" t="n">
        <v>1784</v>
      </c>
      <c r="AC40" s="1" t="n">
        <v>41.7</v>
      </c>
    </row>
    <row r="41" customFormat="false" ht="15" hidden="false" customHeight="false" outlineLevel="0" collapsed="false">
      <c r="A41" s="1" t="s">
        <v>107</v>
      </c>
      <c r="B41" s="1" t="s">
        <v>108</v>
      </c>
      <c r="C41" s="1" t="n">
        <v>224</v>
      </c>
      <c r="D41" s="1" t="n">
        <v>217</v>
      </c>
      <c r="E41" s="1" t="n">
        <v>665</v>
      </c>
      <c r="F41" s="1" t="n">
        <v>404</v>
      </c>
      <c r="G41" s="1" t="n">
        <v>748</v>
      </c>
      <c r="H41" s="1" t="n">
        <v>492</v>
      </c>
      <c r="I41" s="1" t="n">
        <v>495</v>
      </c>
      <c r="J41" s="1" t="n">
        <v>332</v>
      </c>
      <c r="K41" s="1" t="n">
        <v>134</v>
      </c>
      <c r="L41" s="1" t="n">
        <v>106</v>
      </c>
      <c r="M41" s="1" t="n">
        <v>3817</v>
      </c>
      <c r="N41" s="1" t="n">
        <v>64</v>
      </c>
      <c r="O41" s="1" t="n">
        <v>81</v>
      </c>
      <c r="P41" s="1" t="n">
        <v>110</v>
      </c>
      <c r="Q41" s="1" t="n">
        <v>98</v>
      </c>
      <c r="R41" s="1" t="n">
        <v>62</v>
      </c>
      <c r="S41" s="1" t="n">
        <v>415</v>
      </c>
      <c r="T41" s="1" t="n">
        <v>11896</v>
      </c>
      <c r="U41" s="1" t="n">
        <v>0</v>
      </c>
      <c r="V41" s="1" t="n">
        <f aca="false">T41-U41</f>
        <v>11896</v>
      </c>
      <c r="W41" s="1" t="n">
        <f aca="false">S41*V41</f>
        <v>4936840</v>
      </c>
      <c r="X41" s="1" t="n">
        <v>1.3</v>
      </c>
      <c r="Y41" s="1" t="n">
        <v>54</v>
      </c>
      <c r="Z41" s="1" t="n">
        <v>2266</v>
      </c>
      <c r="AA41" s="1" t="n">
        <v>59.4</v>
      </c>
      <c r="AB41" s="1" t="n">
        <v>1551</v>
      </c>
      <c r="AC41" s="1" t="n">
        <v>40.6</v>
      </c>
    </row>
    <row r="42" customFormat="false" ht="15" hidden="false" customHeight="false" outlineLevel="0" collapsed="false">
      <c r="A42" s="1" t="s">
        <v>109</v>
      </c>
      <c r="B42" s="1" t="s">
        <v>110</v>
      </c>
      <c r="C42" s="1" t="n">
        <v>353</v>
      </c>
      <c r="D42" s="1" t="n">
        <v>198</v>
      </c>
      <c r="E42" s="1" t="n">
        <v>628</v>
      </c>
      <c r="F42" s="1" t="n">
        <v>305</v>
      </c>
      <c r="G42" s="1" t="n">
        <v>1079</v>
      </c>
      <c r="H42" s="1" t="n">
        <v>538</v>
      </c>
      <c r="I42" s="1" t="n">
        <v>627</v>
      </c>
      <c r="J42" s="1" t="n">
        <v>89</v>
      </c>
      <c r="K42" s="1" t="n">
        <v>205</v>
      </c>
      <c r="L42" s="1" t="n">
        <v>56</v>
      </c>
      <c r="M42" s="1" t="n">
        <v>4078</v>
      </c>
      <c r="N42" s="1" t="n">
        <v>63</v>
      </c>
      <c r="O42" s="1" t="n">
        <v>84</v>
      </c>
      <c r="P42" s="1" t="n">
        <v>93</v>
      </c>
      <c r="Q42" s="1" t="n">
        <v>85</v>
      </c>
      <c r="R42" s="1" t="n">
        <v>69</v>
      </c>
      <c r="S42" s="1" t="n">
        <v>394</v>
      </c>
      <c r="T42" s="1" t="n">
        <v>12456</v>
      </c>
      <c r="U42" s="1" t="n">
        <v>0</v>
      </c>
      <c r="V42" s="1" t="n">
        <f aca="false">T42-U42</f>
        <v>12456</v>
      </c>
      <c r="W42" s="1" t="n">
        <f aca="false">S42*V42</f>
        <v>4907664</v>
      </c>
      <c r="X42" s="1" t="n">
        <v>1.3</v>
      </c>
      <c r="Y42" s="1" t="n">
        <v>25</v>
      </c>
      <c r="Z42" s="1" t="n">
        <v>2892</v>
      </c>
      <c r="AA42" s="1" t="n">
        <v>70.9</v>
      </c>
      <c r="AB42" s="1" t="n">
        <v>1186</v>
      </c>
      <c r="AC42" s="1" t="n">
        <v>29.1</v>
      </c>
    </row>
    <row r="43" customFormat="false" ht="15" hidden="false" customHeight="false" outlineLevel="0" collapsed="false">
      <c r="A43" s="1" t="s">
        <v>111</v>
      </c>
      <c r="B43" s="1" t="s">
        <v>112</v>
      </c>
      <c r="C43" s="1" t="n">
        <v>350</v>
      </c>
      <c r="D43" s="1" t="n">
        <v>105</v>
      </c>
      <c r="E43" s="1" t="n">
        <v>680</v>
      </c>
      <c r="F43" s="1" t="n">
        <v>281</v>
      </c>
      <c r="G43" s="1" t="n">
        <v>1235</v>
      </c>
      <c r="H43" s="1" t="n">
        <v>201</v>
      </c>
      <c r="I43" s="1" t="n">
        <v>703</v>
      </c>
      <c r="J43" s="1" t="n">
        <v>163</v>
      </c>
      <c r="K43" s="1" t="n">
        <v>152</v>
      </c>
      <c r="L43" s="1" t="n">
        <v>33</v>
      </c>
      <c r="M43" s="1" t="n">
        <v>3903</v>
      </c>
      <c r="N43" s="1" t="n">
        <v>61</v>
      </c>
      <c r="O43" s="1" t="n">
        <v>83</v>
      </c>
      <c r="P43" s="1" t="n">
        <v>103</v>
      </c>
      <c r="Q43" s="1" t="n">
        <v>107</v>
      </c>
      <c r="R43" s="1" t="n">
        <v>54</v>
      </c>
      <c r="S43" s="1" t="n">
        <v>408</v>
      </c>
      <c r="T43" s="1" t="n">
        <v>11859</v>
      </c>
      <c r="U43" s="1" t="n">
        <v>0</v>
      </c>
      <c r="V43" s="1" t="n">
        <f aca="false">T43-U43</f>
        <v>11859</v>
      </c>
      <c r="W43" s="1" t="n">
        <f aca="false">S43*V43</f>
        <v>4838472</v>
      </c>
      <c r="X43" s="1" t="n">
        <v>1.6</v>
      </c>
      <c r="Y43" s="1" t="n">
        <v>29</v>
      </c>
      <c r="Z43" s="1" t="n">
        <v>3120</v>
      </c>
      <c r="AA43" s="1" t="n">
        <v>79.9</v>
      </c>
      <c r="AB43" s="1" t="n">
        <v>783</v>
      </c>
      <c r="AC43" s="1" t="n">
        <v>20.1</v>
      </c>
    </row>
    <row r="44" customFormat="false" ht="15" hidden="false" customHeight="false" outlineLevel="0" collapsed="false">
      <c r="A44" s="1" t="s">
        <v>113</v>
      </c>
      <c r="B44" s="1" t="s">
        <v>114</v>
      </c>
      <c r="C44" s="1" t="n">
        <v>358</v>
      </c>
      <c r="D44" s="1" t="n">
        <v>116</v>
      </c>
      <c r="E44" s="1" t="n">
        <v>449</v>
      </c>
      <c r="F44" s="1" t="n">
        <v>363</v>
      </c>
      <c r="G44" s="1" t="n">
        <v>1134</v>
      </c>
      <c r="H44" s="1" t="n">
        <v>284</v>
      </c>
      <c r="I44" s="1" t="n">
        <v>705</v>
      </c>
      <c r="J44" s="1" t="n">
        <v>181</v>
      </c>
      <c r="K44" s="1" t="n">
        <v>226</v>
      </c>
      <c r="L44" s="1" t="n">
        <v>49</v>
      </c>
      <c r="M44" s="1" t="n">
        <v>3865</v>
      </c>
      <c r="N44" s="1" t="n">
        <v>59</v>
      </c>
      <c r="O44" s="1" t="n">
        <v>80</v>
      </c>
      <c r="P44" s="1" t="n">
        <v>105</v>
      </c>
      <c r="Q44" s="1" t="n">
        <v>103</v>
      </c>
      <c r="R44" s="1" t="n">
        <v>69</v>
      </c>
      <c r="S44" s="1" t="n">
        <v>416</v>
      </c>
      <c r="T44" s="1" t="n">
        <v>11627</v>
      </c>
      <c r="U44" s="1" t="n">
        <v>0</v>
      </c>
      <c r="V44" s="1" t="n">
        <f aca="false">T44-U44</f>
        <v>11627</v>
      </c>
      <c r="W44" s="1" t="n">
        <f aca="false">S44*V44</f>
        <v>4836832</v>
      </c>
      <c r="X44" s="1" t="n">
        <v>1</v>
      </c>
      <c r="Y44" s="1" t="n">
        <v>27</v>
      </c>
      <c r="Z44" s="1" t="n">
        <v>2872</v>
      </c>
      <c r="AA44" s="1" t="n">
        <v>74.3</v>
      </c>
      <c r="AB44" s="1" t="n">
        <v>993</v>
      </c>
      <c r="AC44" s="1" t="n">
        <v>25.7</v>
      </c>
    </row>
    <row r="45" customFormat="false" ht="15" hidden="false" customHeight="false" outlineLevel="0" collapsed="false">
      <c r="A45" s="1" t="s">
        <v>115</v>
      </c>
      <c r="B45" s="1" t="s">
        <v>116</v>
      </c>
      <c r="C45" s="1" t="n">
        <v>379</v>
      </c>
      <c r="D45" s="1" t="n">
        <v>28</v>
      </c>
      <c r="E45" s="1" t="n">
        <v>852</v>
      </c>
      <c r="F45" s="1" t="n">
        <v>257</v>
      </c>
      <c r="G45" s="1" t="n">
        <v>1016</v>
      </c>
      <c r="H45" s="1" t="n">
        <v>203</v>
      </c>
      <c r="I45" s="1" t="n">
        <v>667</v>
      </c>
      <c r="J45" s="1" t="n">
        <v>188</v>
      </c>
      <c r="K45" s="1" t="n">
        <v>241</v>
      </c>
      <c r="L45" s="1" t="n">
        <v>45</v>
      </c>
      <c r="M45" s="1" t="n">
        <v>3876</v>
      </c>
      <c r="N45" s="1" t="n">
        <v>57</v>
      </c>
      <c r="O45" s="1" t="n">
        <v>91</v>
      </c>
      <c r="P45" s="1" t="n">
        <v>105</v>
      </c>
      <c r="Q45" s="1" t="n">
        <v>96</v>
      </c>
      <c r="R45" s="1" t="n">
        <v>61</v>
      </c>
      <c r="S45" s="1" t="n">
        <v>410</v>
      </c>
      <c r="T45" s="1" t="n">
        <v>11671</v>
      </c>
      <c r="U45" s="1" t="n">
        <v>0</v>
      </c>
      <c r="V45" s="1" t="n">
        <f aca="false">T45-U45</f>
        <v>11671</v>
      </c>
      <c r="W45" s="1" t="n">
        <f aca="false">S45*V45</f>
        <v>4785110</v>
      </c>
      <c r="X45" s="1" t="n">
        <v>1.3</v>
      </c>
      <c r="Y45" s="1" t="n">
        <v>23</v>
      </c>
      <c r="Z45" s="1" t="n">
        <v>3155</v>
      </c>
      <c r="AA45" s="1" t="n">
        <v>81.4</v>
      </c>
      <c r="AB45" s="1" t="n">
        <v>721</v>
      </c>
      <c r="AC45" s="1" t="n">
        <v>18.6</v>
      </c>
    </row>
    <row r="46" customFormat="false" ht="15" hidden="false" customHeight="false" outlineLevel="0" collapsed="false">
      <c r="A46" s="1" t="s">
        <v>117</v>
      </c>
      <c r="B46" s="1" t="s">
        <v>118</v>
      </c>
      <c r="C46" s="1" t="n">
        <v>265</v>
      </c>
      <c r="D46" s="1" t="n">
        <v>163</v>
      </c>
      <c r="E46" s="1" t="n">
        <v>405</v>
      </c>
      <c r="F46" s="1" t="n">
        <v>448</v>
      </c>
      <c r="G46" s="1" t="n">
        <v>745</v>
      </c>
      <c r="H46" s="1" t="n">
        <v>489</v>
      </c>
      <c r="I46" s="1" t="n">
        <v>488</v>
      </c>
      <c r="J46" s="1" t="n">
        <v>274</v>
      </c>
      <c r="K46" s="1" t="n">
        <v>174</v>
      </c>
      <c r="L46" s="1" t="n">
        <v>110</v>
      </c>
      <c r="M46" s="1" t="n">
        <v>3561</v>
      </c>
      <c r="N46" s="1" t="n">
        <v>59</v>
      </c>
      <c r="O46" s="1" t="n">
        <v>87</v>
      </c>
      <c r="P46" s="1" t="n">
        <v>106</v>
      </c>
      <c r="Q46" s="1" t="n">
        <v>93</v>
      </c>
      <c r="R46" s="1" t="n">
        <v>72</v>
      </c>
      <c r="S46" s="1" t="n">
        <v>417</v>
      </c>
      <c r="T46" s="1" t="n">
        <v>11435</v>
      </c>
      <c r="U46" s="1" t="n">
        <v>0</v>
      </c>
      <c r="V46" s="1" t="n">
        <f aca="false">T46-U46</f>
        <v>11435</v>
      </c>
      <c r="W46" s="1" t="n">
        <f aca="false">S46*V46</f>
        <v>4768395</v>
      </c>
      <c r="X46" s="1" t="n">
        <v>1.7</v>
      </c>
      <c r="Y46" s="1" t="n">
        <v>33</v>
      </c>
      <c r="Z46" s="1" t="n">
        <v>2077</v>
      </c>
      <c r="AA46" s="1" t="n">
        <v>58.3</v>
      </c>
      <c r="AB46" s="1" t="n">
        <v>1484</v>
      </c>
      <c r="AC46" s="1" t="n">
        <v>41.7</v>
      </c>
    </row>
    <row r="47" customFormat="false" ht="15" hidden="false" customHeight="false" outlineLevel="0" collapsed="false">
      <c r="A47" s="1" t="s">
        <v>119</v>
      </c>
      <c r="B47" s="1" t="s">
        <v>120</v>
      </c>
      <c r="C47" s="1" t="n">
        <v>310</v>
      </c>
      <c r="D47" s="1" t="n">
        <v>132</v>
      </c>
      <c r="E47" s="1" t="n">
        <v>665</v>
      </c>
      <c r="F47" s="1" t="n">
        <v>219</v>
      </c>
      <c r="G47" s="1" t="n">
        <v>1226</v>
      </c>
      <c r="H47" s="1" t="n">
        <v>375</v>
      </c>
      <c r="I47" s="1" t="n">
        <v>706</v>
      </c>
      <c r="J47" s="1" t="n">
        <v>104</v>
      </c>
      <c r="K47" s="1" t="n">
        <v>216</v>
      </c>
      <c r="L47" s="1" t="n">
        <v>47</v>
      </c>
      <c r="M47" s="1" t="n">
        <v>4000</v>
      </c>
      <c r="N47" s="1" t="n">
        <v>63</v>
      </c>
      <c r="O47" s="1" t="n">
        <v>85</v>
      </c>
      <c r="P47" s="1" t="n">
        <v>100</v>
      </c>
      <c r="Q47" s="1" t="n">
        <v>80</v>
      </c>
      <c r="R47" s="1" t="n">
        <v>73</v>
      </c>
      <c r="S47" s="1" t="n">
        <v>401</v>
      </c>
      <c r="T47" s="1" t="n">
        <v>11862</v>
      </c>
      <c r="U47" s="1" t="n">
        <v>0</v>
      </c>
      <c r="V47" s="1" t="n">
        <f aca="false">T47-U47</f>
        <v>11862</v>
      </c>
      <c r="W47" s="1" t="n">
        <f aca="false">S47*V47</f>
        <v>4756662</v>
      </c>
      <c r="X47" s="1" t="n">
        <v>1.4</v>
      </c>
      <c r="Y47" s="1" t="n">
        <v>30</v>
      </c>
      <c r="Z47" s="1" t="n">
        <v>3123</v>
      </c>
      <c r="AA47" s="1" t="n">
        <v>78.1</v>
      </c>
      <c r="AB47" s="1" t="n">
        <v>877</v>
      </c>
      <c r="AC47" s="1" t="n">
        <v>21.9</v>
      </c>
    </row>
    <row r="48" customFormat="false" ht="15" hidden="false" customHeight="false" outlineLevel="0" collapsed="false">
      <c r="A48" s="1" t="s">
        <v>121</v>
      </c>
      <c r="B48" s="1" t="s">
        <v>122</v>
      </c>
      <c r="C48" s="1" t="n">
        <v>180</v>
      </c>
      <c r="D48" s="1" t="n">
        <v>114</v>
      </c>
      <c r="E48" s="1" t="n">
        <v>673</v>
      </c>
      <c r="F48" s="1" t="n">
        <v>248</v>
      </c>
      <c r="G48" s="1" t="n">
        <v>1180</v>
      </c>
      <c r="H48" s="1" t="n">
        <v>319</v>
      </c>
      <c r="I48" s="1" t="n">
        <v>653</v>
      </c>
      <c r="J48" s="1" t="n">
        <v>176</v>
      </c>
      <c r="K48" s="1" t="n">
        <v>179</v>
      </c>
      <c r="L48" s="1" t="n">
        <v>85</v>
      </c>
      <c r="M48" s="1" t="n">
        <v>3807</v>
      </c>
      <c r="N48" s="1" t="n">
        <v>53</v>
      </c>
      <c r="O48" s="1" t="n">
        <v>77</v>
      </c>
      <c r="P48" s="1" t="n">
        <v>101</v>
      </c>
      <c r="Q48" s="1" t="n">
        <v>98</v>
      </c>
      <c r="R48" s="1" t="n">
        <v>69</v>
      </c>
      <c r="S48" s="1" t="n">
        <v>398</v>
      </c>
      <c r="T48" s="1" t="n">
        <v>11878</v>
      </c>
      <c r="U48" s="1" t="n">
        <v>0</v>
      </c>
      <c r="V48" s="1" t="n">
        <f aca="false">T48-U48</f>
        <v>11878</v>
      </c>
      <c r="W48" s="1" t="n">
        <f aca="false">S48*V48</f>
        <v>4727444</v>
      </c>
      <c r="X48" s="1" t="n">
        <v>2.5</v>
      </c>
      <c r="Y48" s="1" t="n">
        <v>44</v>
      </c>
      <c r="Z48" s="1" t="n">
        <v>2865</v>
      </c>
      <c r="AA48" s="1" t="n">
        <v>75.3</v>
      </c>
      <c r="AB48" s="1" t="n">
        <v>942</v>
      </c>
      <c r="AC48" s="1" t="n">
        <v>24.7</v>
      </c>
    </row>
    <row r="49" customFormat="false" ht="15" hidden="false" customHeight="false" outlineLevel="0" collapsed="false">
      <c r="A49" s="1" t="s">
        <v>123</v>
      </c>
      <c r="B49" s="1" t="s">
        <v>124</v>
      </c>
      <c r="C49" s="1" t="n">
        <v>439</v>
      </c>
      <c r="D49" s="1" t="n">
        <v>20</v>
      </c>
      <c r="E49" s="1" t="n">
        <v>710</v>
      </c>
      <c r="F49" s="1" t="n">
        <v>340</v>
      </c>
      <c r="G49" s="1" t="n">
        <v>951</v>
      </c>
      <c r="H49" s="1" t="n">
        <v>182</v>
      </c>
      <c r="I49" s="1" t="n">
        <v>696</v>
      </c>
      <c r="J49" s="1" t="n">
        <v>164</v>
      </c>
      <c r="K49" s="1" t="n">
        <v>256</v>
      </c>
      <c r="L49" s="1" t="n">
        <v>33</v>
      </c>
      <c r="M49" s="1" t="n">
        <v>3791</v>
      </c>
      <c r="N49" s="1" t="n">
        <v>63</v>
      </c>
      <c r="O49" s="1" t="n">
        <v>86</v>
      </c>
      <c r="P49" s="1" t="n">
        <v>101</v>
      </c>
      <c r="Q49" s="1" t="n">
        <v>94</v>
      </c>
      <c r="R49" s="1" t="n">
        <v>77</v>
      </c>
      <c r="S49" s="1" t="n">
        <v>421</v>
      </c>
      <c r="T49" s="1" t="n">
        <v>11182</v>
      </c>
      <c r="U49" s="1" t="n">
        <v>0</v>
      </c>
      <c r="V49" s="1" t="n">
        <f aca="false">T49-U49</f>
        <v>11182</v>
      </c>
      <c r="W49" s="1" t="n">
        <f aca="false">S49*V49</f>
        <v>4707622</v>
      </c>
      <c r="X49" s="1" t="n">
        <v>1.5</v>
      </c>
      <c r="Y49" s="1" t="n">
        <v>36</v>
      </c>
      <c r="Z49" s="1" t="n">
        <v>3052</v>
      </c>
      <c r="AA49" s="1" t="n">
        <v>80.5</v>
      </c>
      <c r="AB49" s="1" t="n">
        <v>739</v>
      </c>
      <c r="AC49" s="1" t="n">
        <v>19.5</v>
      </c>
    </row>
    <row r="50" customFormat="false" ht="15" hidden="false" customHeight="false" outlineLevel="0" collapsed="false">
      <c r="A50" s="1" t="s">
        <v>125</v>
      </c>
      <c r="B50" s="1" t="s">
        <v>126</v>
      </c>
      <c r="C50" s="1" t="n">
        <v>343</v>
      </c>
      <c r="D50" s="1" t="n">
        <v>129</v>
      </c>
      <c r="E50" s="1" t="n">
        <v>656</v>
      </c>
      <c r="F50" s="1" t="n">
        <v>287</v>
      </c>
      <c r="G50" s="1" t="n">
        <v>1234</v>
      </c>
      <c r="H50" s="1" t="n">
        <v>188</v>
      </c>
      <c r="I50" s="1" t="n">
        <v>667</v>
      </c>
      <c r="J50" s="1" t="n">
        <v>142</v>
      </c>
      <c r="K50" s="1" t="n">
        <v>228</v>
      </c>
      <c r="L50" s="1" t="n">
        <v>19</v>
      </c>
      <c r="M50" s="1" t="n">
        <v>3893</v>
      </c>
      <c r="N50" s="1" t="n">
        <v>63</v>
      </c>
      <c r="O50" s="1" t="n">
        <v>79</v>
      </c>
      <c r="P50" s="1" t="n">
        <v>96</v>
      </c>
      <c r="Q50" s="1" t="n">
        <v>101</v>
      </c>
      <c r="R50" s="1" t="n">
        <v>63</v>
      </c>
      <c r="S50" s="1" t="n">
        <v>402</v>
      </c>
      <c r="T50" s="1" t="n">
        <v>11501</v>
      </c>
      <c r="U50" s="1" t="n">
        <v>0</v>
      </c>
      <c r="V50" s="1" t="n">
        <f aca="false">T50-U50</f>
        <v>11501</v>
      </c>
      <c r="W50" s="1" t="n">
        <f aca="false">S50*V50</f>
        <v>4623402</v>
      </c>
      <c r="X50" s="1" t="n">
        <v>1.7</v>
      </c>
      <c r="Y50" s="1" t="n">
        <v>26</v>
      </c>
      <c r="Z50" s="1" t="n">
        <v>3128</v>
      </c>
      <c r="AA50" s="1" t="n">
        <v>80.3</v>
      </c>
      <c r="AB50" s="1" t="n">
        <v>765</v>
      </c>
      <c r="AC50" s="1" t="n">
        <v>19.7</v>
      </c>
    </row>
    <row r="51" customFormat="false" ht="15" hidden="false" customHeight="false" outlineLevel="0" collapsed="false">
      <c r="A51" s="1" t="s">
        <v>127</v>
      </c>
      <c r="B51" s="1" t="s">
        <v>128</v>
      </c>
      <c r="C51" s="1" t="n">
        <v>277</v>
      </c>
      <c r="D51" s="1" t="n">
        <v>182</v>
      </c>
      <c r="E51" s="1" t="n">
        <v>488</v>
      </c>
      <c r="F51" s="1" t="n">
        <v>404</v>
      </c>
      <c r="G51" s="1" t="n">
        <v>857</v>
      </c>
      <c r="H51" s="1" t="n">
        <v>460</v>
      </c>
      <c r="I51" s="1" t="n">
        <v>669</v>
      </c>
      <c r="J51" s="1" t="n">
        <v>135</v>
      </c>
      <c r="K51" s="1" t="n">
        <v>131</v>
      </c>
      <c r="L51" s="1" t="n">
        <v>31</v>
      </c>
      <c r="M51" s="1" t="n">
        <v>3634</v>
      </c>
      <c r="N51" s="1" t="n">
        <v>63</v>
      </c>
      <c r="O51" s="1" t="n">
        <v>82</v>
      </c>
      <c r="P51" s="1" t="n">
        <v>109</v>
      </c>
      <c r="Q51" s="1" t="n">
        <v>93</v>
      </c>
      <c r="R51" s="1" t="n">
        <v>52</v>
      </c>
      <c r="S51" s="1" t="n">
        <v>399</v>
      </c>
      <c r="T51" s="1" t="n">
        <v>11308</v>
      </c>
      <c r="U51" s="1" t="n">
        <v>0</v>
      </c>
      <c r="V51" s="1" t="n">
        <f aca="false">T51-U51</f>
        <v>11308</v>
      </c>
      <c r="W51" s="1" t="n">
        <f aca="false">S51*V51</f>
        <v>4511892</v>
      </c>
      <c r="X51" s="1" t="n">
        <v>2</v>
      </c>
      <c r="Y51" s="1" t="n">
        <v>49</v>
      </c>
      <c r="Z51" s="1" t="n">
        <v>2422</v>
      </c>
      <c r="AA51" s="1" t="n">
        <v>66.6</v>
      </c>
      <c r="AB51" s="1" t="n">
        <v>1212</v>
      </c>
      <c r="AC51" s="1" t="n">
        <v>33.4</v>
      </c>
    </row>
    <row r="52" customFormat="false" ht="15" hidden="false" customHeight="false" outlineLevel="0" collapsed="false">
      <c r="A52" s="1" t="s">
        <v>129</v>
      </c>
      <c r="B52" s="1" t="s">
        <v>130</v>
      </c>
      <c r="C52" s="1" t="n">
        <v>320</v>
      </c>
      <c r="D52" s="1" t="n">
        <v>182</v>
      </c>
      <c r="E52" s="1" t="n">
        <v>361</v>
      </c>
      <c r="F52" s="1" t="n">
        <v>272</v>
      </c>
      <c r="G52" s="1" t="n">
        <v>909</v>
      </c>
      <c r="H52" s="1" t="n">
        <v>540</v>
      </c>
      <c r="I52" s="1" t="n">
        <v>512</v>
      </c>
      <c r="J52" s="1" t="n">
        <v>202</v>
      </c>
      <c r="K52" s="1" t="n">
        <v>197</v>
      </c>
      <c r="L52" s="1" t="n">
        <v>90</v>
      </c>
      <c r="M52" s="1" t="n">
        <v>3585</v>
      </c>
      <c r="N52" s="1" t="n">
        <v>59</v>
      </c>
      <c r="O52" s="1" t="n">
        <v>75</v>
      </c>
      <c r="P52" s="1" t="n">
        <v>105</v>
      </c>
      <c r="Q52" s="1" t="n">
        <v>94</v>
      </c>
      <c r="R52" s="1" t="n">
        <v>65</v>
      </c>
      <c r="S52" s="1" t="n">
        <v>398</v>
      </c>
      <c r="T52" s="1" t="n">
        <v>11295</v>
      </c>
      <c r="U52" s="1" t="n">
        <v>0</v>
      </c>
      <c r="V52" s="1" t="n">
        <f aca="false">T52-U52</f>
        <v>11295</v>
      </c>
      <c r="W52" s="1" t="n">
        <f aca="false">S52*V52</f>
        <v>4495410</v>
      </c>
      <c r="X52" s="1" t="n">
        <v>1.8</v>
      </c>
      <c r="Y52" s="1" t="n">
        <v>39</v>
      </c>
      <c r="Z52" s="1" t="n">
        <v>2299</v>
      </c>
      <c r="AA52" s="1" t="n">
        <v>64.1</v>
      </c>
      <c r="AB52" s="1" t="n">
        <v>1286</v>
      </c>
      <c r="AC52" s="1" t="n">
        <v>35.9</v>
      </c>
    </row>
    <row r="53" customFormat="false" ht="15" hidden="false" customHeight="false" outlineLevel="0" collapsed="false">
      <c r="A53" s="1" t="s">
        <v>131</v>
      </c>
      <c r="B53" s="1" t="s">
        <v>132</v>
      </c>
      <c r="C53" s="1" t="n">
        <v>259</v>
      </c>
      <c r="D53" s="1" t="n">
        <v>31</v>
      </c>
      <c r="E53" s="1" t="n">
        <v>630</v>
      </c>
      <c r="F53" s="1" t="n">
        <v>265</v>
      </c>
      <c r="G53" s="1" t="n">
        <v>1003</v>
      </c>
      <c r="H53" s="1" t="n">
        <v>378</v>
      </c>
      <c r="I53" s="1" t="n">
        <v>621</v>
      </c>
      <c r="J53" s="1" t="n">
        <v>168</v>
      </c>
      <c r="K53" s="1" t="n">
        <v>221</v>
      </c>
      <c r="L53" s="1" t="n">
        <v>51</v>
      </c>
      <c r="M53" s="1" t="n">
        <v>3627</v>
      </c>
      <c r="N53" s="1" t="n">
        <v>57</v>
      </c>
      <c r="O53" s="1" t="n">
        <v>82</v>
      </c>
      <c r="P53" s="1" t="n">
        <v>103</v>
      </c>
      <c r="Q53" s="1" t="n">
        <v>94</v>
      </c>
      <c r="R53" s="1" t="n">
        <v>65</v>
      </c>
      <c r="S53" s="1" t="n">
        <v>401</v>
      </c>
      <c r="T53" s="1" t="n">
        <v>11167</v>
      </c>
      <c r="U53" s="1" t="n">
        <v>0</v>
      </c>
      <c r="V53" s="1" t="n">
        <f aca="false">T53-U53</f>
        <v>11167</v>
      </c>
      <c r="W53" s="1" t="n">
        <f aca="false">S53*V53</f>
        <v>4477967</v>
      </c>
      <c r="X53" s="1" t="n">
        <v>2.8</v>
      </c>
      <c r="Y53" s="1" t="n">
        <v>55</v>
      </c>
      <c r="Z53" s="1" t="n">
        <v>2734</v>
      </c>
      <c r="AA53" s="1" t="n">
        <v>75.4</v>
      </c>
      <c r="AB53" s="1" t="n">
        <v>893</v>
      </c>
      <c r="AC53" s="1" t="n">
        <v>24.6</v>
      </c>
    </row>
    <row r="54" customFormat="false" ht="15" hidden="false" customHeight="false" outlineLevel="0" collapsed="false">
      <c r="A54" s="1" t="s">
        <v>133</v>
      </c>
      <c r="B54" s="1" t="s">
        <v>134</v>
      </c>
      <c r="C54" s="1" t="n">
        <v>285</v>
      </c>
      <c r="D54" s="1" t="n">
        <v>225</v>
      </c>
      <c r="E54" s="1" t="n">
        <v>555</v>
      </c>
      <c r="F54" s="1" t="n">
        <v>313</v>
      </c>
      <c r="G54" s="1" t="n">
        <v>687</v>
      </c>
      <c r="H54" s="1" t="n">
        <v>739</v>
      </c>
      <c r="I54" s="1" t="n">
        <v>434</v>
      </c>
      <c r="J54" s="1" t="n">
        <v>222</v>
      </c>
      <c r="K54" s="1" t="n">
        <v>104</v>
      </c>
      <c r="L54" s="1" t="n">
        <v>98</v>
      </c>
      <c r="M54" s="1" t="n">
        <v>3662</v>
      </c>
      <c r="N54" s="1" t="n">
        <v>66</v>
      </c>
      <c r="O54" s="1" t="n">
        <v>80</v>
      </c>
      <c r="P54" s="1" t="n">
        <v>102</v>
      </c>
      <c r="Q54" s="1" t="n">
        <v>83</v>
      </c>
      <c r="R54" s="1" t="n">
        <v>58</v>
      </c>
      <c r="S54" s="1" t="n">
        <v>389</v>
      </c>
      <c r="T54" s="1" t="n">
        <v>11391</v>
      </c>
      <c r="U54" s="1" t="n">
        <v>0</v>
      </c>
      <c r="V54" s="1" t="n">
        <f aca="false">T54-U54</f>
        <v>11391</v>
      </c>
      <c r="W54" s="1" t="n">
        <f aca="false">S54*V54</f>
        <v>4431099</v>
      </c>
      <c r="X54" s="1" t="n">
        <v>2.1</v>
      </c>
      <c r="Y54" s="1" t="n">
        <v>45</v>
      </c>
      <c r="Z54" s="1" t="n">
        <v>2065</v>
      </c>
      <c r="AA54" s="1" t="n">
        <v>56.4</v>
      </c>
      <c r="AB54" s="1" t="n">
        <v>1597</v>
      </c>
      <c r="AC54" s="1" t="n">
        <v>43.6</v>
      </c>
    </row>
    <row r="55" customFormat="false" ht="15" hidden="false" customHeight="false" outlineLevel="0" collapsed="false">
      <c r="A55" s="1" t="s">
        <v>135</v>
      </c>
      <c r="B55" s="1" t="s">
        <v>136</v>
      </c>
      <c r="C55" s="1" t="n">
        <v>386</v>
      </c>
      <c r="D55" s="1" t="n">
        <v>73</v>
      </c>
      <c r="E55" s="1" t="n">
        <v>770</v>
      </c>
      <c r="F55" s="1" t="n">
        <v>280</v>
      </c>
      <c r="G55" s="1" t="n">
        <v>1052</v>
      </c>
      <c r="H55" s="1" t="n">
        <v>242</v>
      </c>
      <c r="I55" s="1" t="n">
        <v>699</v>
      </c>
      <c r="J55" s="1" t="n">
        <v>58</v>
      </c>
      <c r="K55" s="1" t="n">
        <v>292</v>
      </c>
      <c r="L55" s="1" t="n">
        <v>51</v>
      </c>
      <c r="M55" s="1" t="n">
        <v>3903</v>
      </c>
      <c r="N55" s="1" t="n">
        <v>62</v>
      </c>
      <c r="O55" s="1" t="n">
        <v>78</v>
      </c>
      <c r="P55" s="1" t="n">
        <v>86</v>
      </c>
      <c r="Q55" s="1" t="n">
        <v>85</v>
      </c>
      <c r="R55" s="1" t="n">
        <v>71</v>
      </c>
      <c r="S55" s="1" t="n">
        <v>382</v>
      </c>
      <c r="T55" s="1" t="n">
        <v>11513</v>
      </c>
      <c r="U55" s="1" t="n">
        <v>0</v>
      </c>
      <c r="V55" s="1" t="n">
        <f aca="false">T55-U55</f>
        <v>11513</v>
      </c>
      <c r="W55" s="1" t="n">
        <f aca="false">S55*V55</f>
        <v>4397966</v>
      </c>
      <c r="X55" s="1" t="n">
        <v>1.6</v>
      </c>
      <c r="Y55" s="1" t="n">
        <v>71</v>
      </c>
      <c r="Z55" s="1" t="n">
        <v>3199</v>
      </c>
      <c r="AA55" s="1" t="n">
        <v>82</v>
      </c>
      <c r="AB55" s="1" t="n">
        <v>704</v>
      </c>
      <c r="AC55" s="1" t="n">
        <v>18</v>
      </c>
    </row>
    <row r="56" customFormat="false" ht="15" hidden="false" customHeight="false" outlineLevel="0" collapsed="false">
      <c r="A56" s="1" t="s">
        <v>137</v>
      </c>
      <c r="B56" s="1" t="s">
        <v>138</v>
      </c>
      <c r="C56" s="1" t="n">
        <v>424</v>
      </c>
      <c r="D56" s="1" t="n">
        <v>35</v>
      </c>
      <c r="E56" s="1" t="n">
        <v>620</v>
      </c>
      <c r="F56" s="1" t="n">
        <v>258</v>
      </c>
      <c r="G56" s="1" t="n">
        <v>1021</v>
      </c>
      <c r="H56" s="1" t="n">
        <v>150</v>
      </c>
      <c r="I56" s="1" t="n">
        <v>787</v>
      </c>
      <c r="J56" s="1" t="n">
        <v>47</v>
      </c>
      <c r="K56" s="1" t="n">
        <v>249</v>
      </c>
      <c r="L56" s="1" t="n">
        <v>22</v>
      </c>
      <c r="M56" s="1" t="n">
        <v>3613</v>
      </c>
      <c r="N56" s="1" t="n">
        <v>62</v>
      </c>
      <c r="O56" s="1" t="n">
        <v>75</v>
      </c>
      <c r="P56" s="1" t="n">
        <v>86</v>
      </c>
      <c r="Q56" s="1" t="n">
        <v>87</v>
      </c>
      <c r="R56" s="1" t="n">
        <v>58</v>
      </c>
      <c r="S56" s="1" t="n">
        <v>368</v>
      </c>
      <c r="T56" s="1" t="n">
        <v>10891</v>
      </c>
      <c r="U56" s="1" t="n">
        <v>0</v>
      </c>
      <c r="V56" s="1" t="n">
        <f aca="false">T56-U56</f>
        <v>10891</v>
      </c>
      <c r="W56" s="1" t="n">
        <f aca="false">S56*V56</f>
        <v>4007888</v>
      </c>
      <c r="X56" s="1" t="n">
        <v>1.8</v>
      </c>
      <c r="Y56" s="1" t="n">
        <v>27</v>
      </c>
      <c r="Z56" s="1" t="n">
        <v>3101</v>
      </c>
      <c r="AA56" s="1" t="n">
        <v>85.8</v>
      </c>
      <c r="AB56" s="1" t="n">
        <v>512</v>
      </c>
      <c r="AC56" s="1" t="n">
        <v>14.2</v>
      </c>
    </row>
    <row r="57" customFormat="false" ht="15" hidden="false" customHeight="false" outlineLevel="0" collapsed="false">
      <c r="A57" s="1" t="s">
        <v>139</v>
      </c>
      <c r="B57" s="1" t="s">
        <v>140</v>
      </c>
      <c r="C57" s="1" t="n">
        <v>360</v>
      </c>
      <c r="D57" s="1" t="n">
        <v>131</v>
      </c>
      <c r="E57" s="1" t="n">
        <v>537</v>
      </c>
      <c r="F57" s="1" t="n">
        <v>225</v>
      </c>
      <c r="G57" s="1" t="n">
        <v>935</v>
      </c>
      <c r="H57" s="1" t="n">
        <v>425</v>
      </c>
      <c r="I57" s="1" t="n">
        <v>564</v>
      </c>
      <c r="J57" s="1" t="n">
        <v>105</v>
      </c>
      <c r="K57" s="1" t="n">
        <v>186</v>
      </c>
      <c r="L57" s="1" t="n">
        <v>23</v>
      </c>
      <c r="M57" s="1" t="n">
        <v>3491</v>
      </c>
      <c r="N57" s="1" t="n">
        <v>61</v>
      </c>
      <c r="O57" s="1" t="n">
        <v>76</v>
      </c>
      <c r="P57" s="1" t="n">
        <v>97</v>
      </c>
      <c r="Q57" s="1" t="n">
        <v>90</v>
      </c>
      <c r="R57" s="1" t="n">
        <v>60</v>
      </c>
      <c r="S57" s="1" t="n">
        <v>384</v>
      </c>
      <c r="T57" s="1" t="n">
        <v>10291</v>
      </c>
      <c r="U57" s="1" t="n">
        <v>0</v>
      </c>
      <c r="V57" s="1" t="n">
        <f aca="false">T57-U57</f>
        <v>10291</v>
      </c>
      <c r="W57" s="1" t="n">
        <f aca="false">S57*V57</f>
        <v>3951744</v>
      </c>
      <c r="X57" s="1" t="n">
        <v>1.6</v>
      </c>
      <c r="Y57" s="1" t="n">
        <v>22</v>
      </c>
      <c r="Z57" s="1" t="n">
        <v>2582</v>
      </c>
      <c r="AA57" s="1" t="n">
        <v>74</v>
      </c>
      <c r="AB57" s="1" t="n">
        <v>909</v>
      </c>
      <c r="AC57" s="1" t="n">
        <v>26</v>
      </c>
    </row>
    <row r="58" customFormat="false" ht="15" hidden="false" customHeight="false" outlineLevel="0" collapsed="false">
      <c r="A58" s="1" t="s">
        <v>141</v>
      </c>
      <c r="B58" s="1" t="s">
        <v>142</v>
      </c>
      <c r="C58" s="1" t="n">
        <v>249</v>
      </c>
      <c r="D58" s="1" t="n">
        <v>204</v>
      </c>
      <c r="E58" s="1" t="n">
        <v>592</v>
      </c>
      <c r="F58" s="1" t="n">
        <v>287</v>
      </c>
      <c r="G58" s="1" t="n">
        <v>957</v>
      </c>
      <c r="H58" s="1" t="n">
        <v>309</v>
      </c>
      <c r="I58" s="1" t="n">
        <v>465</v>
      </c>
      <c r="J58" s="1" t="n">
        <v>147</v>
      </c>
      <c r="K58" s="1" t="n">
        <v>140</v>
      </c>
      <c r="L58" s="1" t="n">
        <v>68</v>
      </c>
      <c r="M58" s="1" t="n">
        <v>3418</v>
      </c>
      <c r="N58" s="1" t="n">
        <v>68</v>
      </c>
      <c r="O58" s="1" t="n">
        <v>81</v>
      </c>
      <c r="P58" s="1" t="n">
        <v>105</v>
      </c>
      <c r="Q58" s="1" t="n">
        <v>80</v>
      </c>
      <c r="R58" s="1" t="n">
        <v>57</v>
      </c>
      <c r="S58" s="1" t="n">
        <v>391</v>
      </c>
      <c r="T58" s="1" t="n">
        <v>10087</v>
      </c>
      <c r="U58" s="1" t="n">
        <v>0</v>
      </c>
      <c r="V58" s="1" t="n">
        <f aca="false">T58-U58</f>
        <v>10087</v>
      </c>
      <c r="W58" s="1" t="n">
        <f aca="false">S58*V58</f>
        <v>3944017</v>
      </c>
      <c r="X58" s="1" t="n">
        <v>3.5</v>
      </c>
      <c r="Y58" s="1" t="n">
        <v>95</v>
      </c>
      <c r="Z58" s="1" t="n">
        <v>2403</v>
      </c>
      <c r="AA58" s="1" t="n">
        <v>70.3</v>
      </c>
      <c r="AB58" s="1" t="n">
        <v>1015</v>
      </c>
      <c r="AC58" s="1" t="n">
        <v>29.7</v>
      </c>
    </row>
    <row r="59" customFormat="false" ht="15" hidden="false" customHeight="false" outlineLevel="0" collapsed="false">
      <c r="A59" s="1" t="s">
        <v>143</v>
      </c>
      <c r="B59" s="1" t="s">
        <v>144</v>
      </c>
      <c r="C59" s="1" t="n">
        <v>185</v>
      </c>
      <c r="D59" s="1" t="n">
        <v>117</v>
      </c>
      <c r="E59" s="1" t="n">
        <v>438</v>
      </c>
      <c r="F59" s="1" t="n">
        <v>374</v>
      </c>
      <c r="G59" s="1" t="n">
        <v>842</v>
      </c>
      <c r="H59" s="1" t="n">
        <v>568</v>
      </c>
      <c r="I59" s="1" t="n">
        <v>548</v>
      </c>
      <c r="J59" s="1" t="n">
        <v>143</v>
      </c>
      <c r="K59" s="1" t="n">
        <v>151</v>
      </c>
      <c r="L59" s="1" t="n">
        <v>46</v>
      </c>
      <c r="M59" s="1" t="n">
        <v>3412</v>
      </c>
      <c r="N59" s="1" t="n">
        <v>56</v>
      </c>
      <c r="O59" s="1" t="n">
        <v>80</v>
      </c>
      <c r="P59" s="1" t="n">
        <v>98</v>
      </c>
      <c r="Q59" s="1" t="n">
        <v>81</v>
      </c>
      <c r="R59" s="1" t="n">
        <v>53</v>
      </c>
      <c r="S59" s="1" t="n">
        <v>368</v>
      </c>
      <c r="T59" s="1" t="n">
        <v>10580</v>
      </c>
      <c r="U59" s="1" t="n">
        <v>0</v>
      </c>
      <c r="V59" s="1" t="n">
        <f aca="false">T59-U59</f>
        <v>10580</v>
      </c>
      <c r="W59" s="1" t="n">
        <f aca="false">S59*V59</f>
        <v>3893440</v>
      </c>
      <c r="X59" s="1" t="n">
        <v>2.5</v>
      </c>
      <c r="Y59" s="1" t="n">
        <v>45</v>
      </c>
      <c r="Z59" s="1" t="n">
        <v>2164</v>
      </c>
      <c r="AA59" s="1" t="n">
        <v>63.4</v>
      </c>
      <c r="AB59" s="1" t="n">
        <v>1248</v>
      </c>
      <c r="AC59" s="1" t="n">
        <v>36.6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2023-07-10T09:49:47Z</dcterms:created>
  <dc:creator>Larry Tyree</dc:creator>
  <dc:description/>
  <dc:language>en-US</dc:language>
  <cp:lastModifiedBy>Larry Tyree</cp:lastModifiedBy>
  <dcterms:modified xsi:type="dcterms:W3CDTF">2023-07-10T10:06:55Z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